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30\share\3.競技委員会\６．春季記録会\2025年(令和７年)度\HP掲載\"/>
    </mc:Choice>
  </mc:AlternateContent>
  <xr:revisionPtr revIDLastSave="0" documentId="13_ncr:1_{C530285C-1CB8-4325-9865-080C6638BD8F}" xr6:coauthVersionLast="47" xr6:coauthVersionMax="47" xr10:uidLastSave="{00000000-0000-0000-0000-000000000000}"/>
  <workbookProtection workbookAlgorithmName="SHA-512" workbookHashValue="X1STL3/uyvbj4+UdqEvVLsS95ToeWNlib3+5mLBKbaWxUzdK7PcwXPiDfNoTQOLtsT/u+AMHse1VZy/c+QMD3g==" workbookSaltValue="VkRzwThQfESE0xjNn7Nbyw==" workbookSpinCount="100000" lockStructure="1"/>
  <bookViews>
    <workbookView xWindow="-120" yWindow="-120" windowWidth="29040" windowHeight="15720" xr2:uid="{7E6FB68B-8FCE-4553-A31F-6F260A2ACD22}"/>
  </bookViews>
  <sheets>
    <sheet name="リレーオーダー" sheetId="56" r:id="rId1"/>
    <sheet name="選手番号" sheetId="55" state="hidden" r:id="rId2"/>
    <sheet name="検索リスト" sheetId="78" state="hidden" r:id="rId3"/>
  </sheets>
  <definedNames>
    <definedName name="_xlnm._FilterDatabase" localSheetId="1" hidden="1">選手番号!$A$1:$H$1</definedName>
    <definedName name="kensaku">検索リスト!$A$2:$E$730</definedName>
    <definedName name="_xlnm.Print_Area" localSheetId="0">リレーオーダー!$A$1:$AA$59</definedName>
    <definedName name="リスト">選手番号!$A$1:$H$1100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56" l="1"/>
  <c r="A3" i="78"/>
  <c r="A4" i="78"/>
  <c r="A5" i="78"/>
  <c r="A6" i="78"/>
  <c r="A7" i="78"/>
  <c r="A8" i="78"/>
  <c r="A9" i="78"/>
  <c r="A10" i="78"/>
  <c r="A11" i="78"/>
  <c r="A12" i="78"/>
  <c r="A13" i="78"/>
  <c r="A14" i="78"/>
  <c r="A15" i="78"/>
  <c r="A16" i="78"/>
  <c r="A17" i="78"/>
  <c r="A18" i="78"/>
  <c r="A19" i="78"/>
  <c r="A20" i="78"/>
  <c r="A21" i="78"/>
  <c r="A22" i="78"/>
  <c r="A23" i="78"/>
  <c r="A24" i="78"/>
  <c r="A25" i="78"/>
  <c r="A26" i="78"/>
  <c r="A27" i="78"/>
  <c r="A28" i="78"/>
  <c r="A29" i="78"/>
  <c r="A30" i="78"/>
  <c r="A31" i="78"/>
  <c r="A32" i="78"/>
  <c r="A33" i="78"/>
  <c r="A34" i="78"/>
  <c r="A35" i="78"/>
  <c r="A36" i="78"/>
  <c r="A37" i="78"/>
  <c r="A38" i="78"/>
  <c r="A39" i="78"/>
  <c r="A40" i="78"/>
  <c r="A41" i="78"/>
  <c r="A42" i="78"/>
  <c r="A43" i="78"/>
  <c r="A44" i="78"/>
  <c r="A45" i="78"/>
  <c r="A46" i="78"/>
  <c r="A47" i="78"/>
  <c r="A48" i="78"/>
  <c r="A49" i="78"/>
  <c r="A50" i="78"/>
  <c r="A51" i="78"/>
  <c r="A52" i="78"/>
  <c r="A53" i="78"/>
  <c r="A54" i="78"/>
  <c r="A55" i="78"/>
  <c r="A56" i="78"/>
  <c r="A57" i="78"/>
  <c r="A58" i="78"/>
  <c r="A59" i="78"/>
  <c r="A60" i="78"/>
  <c r="A61" i="78"/>
  <c r="A62" i="78"/>
  <c r="A63" i="78"/>
  <c r="A64" i="78"/>
  <c r="A65" i="78"/>
  <c r="A66" i="78"/>
  <c r="A67" i="78"/>
  <c r="A68" i="78"/>
  <c r="A69" i="78"/>
  <c r="A70" i="78"/>
  <c r="A71" i="78"/>
  <c r="A72" i="78"/>
  <c r="A73" i="78"/>
  <c r="A74" i="78"/>
  <c r="A75" i="78"/>
  <c r="A76" i="78"/>
  <c r="A77" i="78"/>
  <c r="A78" i="78"/>
  <c r="A79" i="78"/>
  <c r="A80" i="78"/>
  <c r="A81" i="78"/>
  <c r="A82" i="78"/>
  <c r="A83" i="78"/>
  <c r="A84" i="78"/>
  <c r="A85" i="78"/>
  <c r="A86" i="78"/>
  <c r="A87" i="78"/>
  <c r="A88" i="78"/>
  <c r="A89" i="78"/>
  <c r="A90" i="78"/>
  <c r="A91" i="78"/>
  <c r="A92" i="78"/>
  <c r="A93" i="78"/>
  <c r="A94" i="78"/>
  <c r="A95" i="78"/>
  <c r="A96" i="78"/>
  <c r="A97" i="78"/>
  <c r="A98" i="78"/>
  <c r="A99" i="78"/>
  <c r="A100" i="78"/>
  <c r="A101" i="78"/>
  <c r="A102" i="78"/>
  <c r="A103" i="78"/>
  <c r="A104" i="78"/>
  <c r="A105" i="78"/>
  <c r="A106" i="78"/>
  <c r="A107" i="78"/>
  <c r="A108" i="78"/>
  <c r="A109" i="78"/>
  <c r="A110" i="78"/>
  <c r="A111" i="78"/>
  <c r="A112" i="78"/>
  <c r="A113" i="78"/>
  <c r="A114" i="78"/>
  <c r="A115" i="78"/>
  <c r="A116" i="78"/>
  <c r="A117" i="78"/>
  <c r="A118" i="78"/>
  <c r="A119" i="78"/>
  <c r="A120" i="78"/>
  <c r="A121" i="78"/>
  <c r="A122" i="78"/>
  <c r="A123" i="78"/>
  <c r="A124" i="78"/>
  <c r="A125" i="78"/>
  <c r="A126" i="78"/>
  <c r="A127" i="78"/>
  <c r="A128" i="78"/>
  <c r="A129" i="78"/>
  <c r="A130" i="78"/>
  <c r="A131" i="78"/>
  <c r="A132" i="78"/>
  <c r="A133" i="78"/>
  <c r="A134" i="78"/>
  <c r="A135" i="78"/>
  <c r="A136" i="78"/>
  <c r="A137" i="78"/>
  <c r="A138" i="78"/>
  <c r="A139" i="78"/>
  <c r="A140" i="78"/>
  <c r="A141" i="78"/>
  <c r="A142" i="78"/>
  <c r="A143" i="78"/>
  <c r="A144" i="78"/>
  <c r="A145" i="78"/>
  <c r="A146" i="78"/>
  <c r="A147" i="78"/>
  <c r="A148" i="78"/>
  <c r="A149" i="78"/>
  <c r="A150" i="78"/>
  <c r="A151" i="78"/>
  <c r="A152" i="78"/>
  <c r="A153" i="78"/>
  <c r="A154" i="78"/>
  <c r="A155" i="78"/>
  <c r="A156" i="78"/>
  <c r="A157" i="78"/>
  <c r="A158" i="78"/>
  <c r="A159" i="78"/>
  <c r="A160" i="78"/>
  <c r="A161" i="78"/>
  <c r="A162" i="78"/>
  <c r="A163" i="78"/>
  <c r="A164" i="78"/>
  <c r="A165" i="78"/>
  <c r="A166" i="78"/>
  <c r="A167" i="78"/>
  <c r="A168" i="78"/>
  <c r="A169" i="78"/>
  <c r="A170" i="78"/>
  <c r="A171" i="78"/>
  <c r="A172" i="78"/>
  <c r="A173" i="78"/>
  <c r="A174" i="78"/>
  <c r="A175" i="78"/>
  <c r="A176" i="78"/>
  <c r="A177" i="78"/>
  <c r="A178" i="78"/>
  <c r="A179" i="78"/>
  <c r="A180" i="78"/>
  <c r="A181" i="78"/>
  <c r="A182" i="78"/>
  <c r="A183" i="78"/>
  <c r="A184" i="78"/>
  <c r="A185" i="78"/>
  <c r="A186" i="78"/>
  <c r="A187" i="78"/>
  <c r="A188" i="78"/>
  <c r="A189" i="78"/>
  <c r="A190" i="78"/>
  <c r="A191" i="78"/>
  <c r="A192" i="78"/>
  <c r="A193" i="78"/>
  <c r="A194" i="78"/>
  <c r="A195" i="78"/>
  <c r="A196" i="78"/>
  <c r="A197" i="78"/>
  <c r="A198" i="78"/>
  <c r="A199" i="78"/>
  <c r="A200" i="78"/>
  <c r="A201" i="78"/>
  <c r="A202" i="78"/>
  <c r="A203" i="78"/>
  <c r="A204" i="78"/>
  <c r="A205" i="78"/>
  <c r="A206" i="78"/>
  <c r="A207" i="78"/>
  <c r="A208" i="78"/>
  <c r="A209" i="78"/>
  <c r="A210" i="78"/>
  <c r="A211" i="78"/>
  <c r="A212" i="78"/>
  <c r="A213" i="78"/>
  <c r="A214" i="78"/>
  <c r="A215" i="78"/>
  <c r="A216" i="78"/>
  <c r="A217" i="78"/>
  <c r="A218" i="78"/>
  <c r="A219" i="78"/>
  <c r="A220" i="78"/>
  <c r="A221" i="78"/>
  <c r="A222" i="78"/>
  <c r="A223" i="78"/>
  <c r="A224" i="78"/>
  <c r="A225" i="78"/>
  <c r="A226" i="78"/>
  <c r="A227" i="78"/>
  <c r="A228" i="78"/>
  <c r="A229" i="78"/>
  <c r="A230" i="78"/>
  <c r="A231" i="78"/>
  <c r="A232" i="78"/>
  <c r="A233" i="78"/>
  <c r="A234" i="78"/>
  <c r="A235" i="78"/>
  <c r="A236" i="78"/>
  <c r="A237" i="78"/>
  <c r="A238" i="78"/>
  <c r="A239" i="78"/>
  <c r="A240" i="78"/>
  <c r="A241" i="78"/>
  <c r="A242" i="78"/>
  <c r="A243" i="78"/>
  <c r="A244" i="78"/>
  <c r="A245" i="78"/>
  <c r="A246" i="78"/>
  <c r="A247" i="78"/>
  <c r="A248" i="78"/>
  <c r="A249" i="78"/>
  <c r="A250" i="78"/>
  <c r="A251" i="78"/>
  <c r="A252" i="78"/>
  <c r="A253" i="78"/>
  <c r="A254" i="78"/>
  <c r="A255" i="78"/>
  <c r="A256" i="78"/>
  <c r="A257" i="78"/>
  <c r="A258" i="78"/>
  <c r="A259" i="78"/>
  <c r="A260" i="78"/>
  <c r="A261" i="78"/>
  <c r="A262" i="78"/>
  <c r="A263" i="78"/>
  <c r="A264" i="78"/>
  <c r="A265" i="78"/>
  <c r="A266" i="78"/>
  <c r="A267" i="78"/>
  <c r="A268" i="78"/>
  <c r="A269" i="78"/>
  <c r="A270" i="78"/>
  <c r="A271" i="78"/>
  <c r="A272" i="78"/>
  <c r="A273" i="78"/>
  <c r="A274" i="78"/>
  <c r="A275" i="78"/>
  <c r="A276" i="78"/>
  <c r="A277" i="78"/>
  <c r="A278" i="78"/>
  <c r="A279" i="78"/>
  <c r="A280" i="78"/>
  <c r="A281" i="78"/>
  <c r="A282" i="78"/>
  <c r="A283" i="78"/>
  <c r="A284" i="78"/>
  <c r="A285" i="78"/>
  <c r="A286" i="78"/>
  <c r="A287" i="78"/>
  <c r="A288" i="78"/>
  <c r="A289" i="78"/>
  <c r="A290" i="78"/>
  <c r="A291" i="78"/>
  <c r="A292" i="78"/>
  <c r="A293" i="78"/>
  <c r="A294" i="78"/>
  <c r="A295" i="78"/>
  <c r="A296" i="78"/>
  <c r="A297" i="78"/>
  <c r="A298" i="78"/>
  <c r="A299" i="78"/>
  <c r="A300" i="78"/>
  <c r="A301" i="78"/>
  <c r="A302" i="78"/>
  <c r="A303" i="78"/>
  <c r="A304" i="78"/>
  <c r="A305" i="78"/>
  <c r="A306" i="78"/>
  <c r="A307" i="78"/>
  <c r="A308" i="78"/>
  <c r="A309" i="78"/>
  <c r="A310" i="78"/>
  <c r="A311" i="78"/>
  <c r="A312" i="78"/>
  <c r="A313" i="78"/>
  <c r="A314" i="78"/>
  <c r="A315" i="78"/>
  <c r="A316" i="78"/>
  <c r="A317" i="78"/>
  <c r="A318" i="78"/>
  <c r="A319" i="78"/>
  <c r="A320" i="78"/>
  <c r="A321" i="78"/>
  <c r="A322" i="78"/>
  <c r="A323" i="78"/>
  <c r="A324" i="78"/>
  <c r="A325" i="78"/>
  <c r="A326" i="78"/>
  <c r="A327" i="78"/>
  <c r="A328" i="78"/>
  <c r="A329" i="78"/>
  <c r="A330" i="78"/>
  <c r="A331" i="78"/>
  <c r="A332" i="78"/>
  <c r="A333" i="78"/>
  <c r="A334" i="78"/>
  <c r="A335" i="78"/>
  <c r="A336" i="78"/>
  <c r="A337" i="78"/>
  <c r="A338" i="78"/>
  <c r="A339" i="78"/>
  <c r="A340" i="78"/>
  <c r="A341" i="78"/>
  <c r="A342" i="78"/>
  <c r="A343" i="78"/>
  <c r="A344" i="78"/>
  <c r="A345" i="78"/>
  <c r="A346" i="78"/>
  <c r="A347" i="78"/>
  <c r="A348" i="78"/>
  <c r="A349" i="78"/>
  <c r="A350" i="78"/>
  <c r="A351" i="78"/>
  <c r="A352" i="78"/>
  <c r="A353" i="78"/>
  <c r="A354" i="78"/>
  <c r="A355" i="78"/>
  <c r="A356" i="78"/>
  <c r="A357" i="78"/>
  <c r="A358" i="78"/>
  <c r="A359" i="78"/>
  <c r="A360" i="78"/>
  <c r="A361" i="78"/>
  <c r="A362" i="78"/>
  <c r="A363" i="78"/>
  <c r="A364" i="78"/>
  <c r="A365" i="78"/>
  <c r="A366" i="78"/>
  <c r="A367" i="78"/>
  <c r="A368" i="78"/>
  <c r="A369" i="78"/>
  <c r="A370" i="78"/>
  <c r="A371" i="78"/>
  <c r="A372" i="78"/>
  <c r="A373" i="78"/>
  <c r="A374" i="78"/>
  <c r="A375" i="78"/>
  <c r="A376" i="78"/>
  <c r="A377" i="78"/>
  <c r="A378" i="78"/>
  <c r="A379" i="78"/>
  <c r="A380" i="78"/>
  <c r="A381" i="78"/>
  <c r="A382" i="78"/>
  <c r="A383" i="78"/>
  <c r="A384" i="78"/>
  <c r="A385" i="78"/>
  <c r="A386" i="78"/>
  <c r="A387" i="78"/>
  <c r="A388" i="78"/>
  <c r="A389" i="78"/>
  <c r="A390" i="78"/>
  <c r="A391" i="78"/>
  <c r="A392" i="78"/>
  <c r="A393" i="78"/>
  <c r="A394" i="78"/>
  <c r="A395" i="78"/>
  <c r="A396" i="78"/>
  <c r="A397" i="78"/>
  <c r="A398" i="78"/>
  <c r="A399" i="78"/>
  <c r="A400" i="78"/>
  <c r="A401" i="78"/>
  <c r="A402" i="78"/>
  <c r="A403" i="78"/>
  <c r="A404" i="78"/>
  <c r="A405" i="78"/>
  <c r="A406" i="78"/>
  <c r="A407" i="78"/>
  <c r="A408" i="78"/>
  <c r="A409" i="78"/>
  <c r="A410" i="78"/>
  <c r="A411" i="78"/>
  <c r="A412" i="78"/>
  <c r="A413" i="78"/>
  <c r="A414" i="78"/>
  <c r="A415" i="78"/>
  <c r="A416" i="78"/>
  <c r="A417" i="78"/>
  <c r="A418" i="78"/>
  <c r="A419" i="78"/>
  <c r="A420" i="78"/>
  <c r="A421" i="78"/>
  <c r="A422" i="78"/>
  <c r="A423" i="78"/>
  <c r="A424" i="78"/>
  <c r="A425" i="78"/>
  <c r="A426" i="78"/>
  <c r="A427" i="78"/>
  <c r="A428" i="78"/>
  <c r="A429" i="78"/>
  <c r="A430" i="78"/>
  <c r="A431" i="78"/>
  <c r="A432" i="78"/>
  <c r="A433" i="78"/>
  <c r="A434" i="78"/>
  <c r="A435" i="78"/>
  <c r="A436" i="78"/>
  <c r="A437" i="78"/>
  <c r="A438" i="78"/>
  <c r="A439" i="78"/>
  <c r="A440" i="78"/>
  <c r="A441" i="78"/>
  <c r="A442" i="78"/>
  <c r="A443" i="78"/>
  <c r="A444" i="78"/>
  <c r="A445" i="78"/>
  <c r="A446" i="78"/>
  <c r="A447" i="78"/>
  <c r="A448" i="78"/>
  <c r="A449" i="78"/>
  <c r="A450" i="78"/>
  <c r="A451" i="78"/>
  <c r="A452" i="78"/>
  <c r="A453" i="78"/>
  <c r="A454" i="78"/>
  <c r="A455" i="78"/>
  <c r="A456" i="78"/>
  <c r="A457" i="78"/>
  <c r="A458" i="78"/>
  <c r="A459" i="78"/>
  <c r="A460" i="78"/>
  <c r="A461" i="78"/>
  <c r="A462" i="78"/>
  <c r="A463" i="78"/>
  <c r="A464" i="78"/>
  <c r="A465" i="78"/>
  <c r="A466" i="78"/>
  <c r="A467" i="78"/>
  <c r="A468" i="78"/>
  <c r="A469" i="78"/>
  <c r="A470" i="78"/>
  <c r="A471" i="78"/>
  <c r="A472" i="78"/>
  <c r="A473" i="78"/>
  <c r="A474" i="78"/>
  <c r="A475" i="78"/>
  <c r="A476" i="78"/>
  <c r="A477" i="78"/>
  <c r="A478" i="78"/>
  <c r="A479" i="78"/>
  <c r="A480" i="78"/>
  <c r="A481" i="78"/>
  <c r="A482" i="78"/>
  <c r="A483" i="78"/>
  <c r="A484" i="78"/>
  <c r="A485" i="78"/>
  <c r="A486" i="78"/>
  <c r="A487" i="78"/>
  <c r="A488" i="78"/>
  <c r="A489" i="78"/>
  <c r="A490" i="78"/>
  <c r="A491" i="78"/>
  <c r="A492" i="78"/>
  <c r="A493" i="78"/>
  <c r="A494" i="78"/>
  <c r="A495" i="78"/>
  <c r="A496" i="78"/>
  <c r="A497" i="78"/>
  <c r="A498" i="78"/>
  <c r="A499" i="78"/>
  <c r="A500" i="78"/>
  <c r="A501" i="78"/>
  <c r="A502" i="78"/>
  <c r="A503" i="78"/>
  <c r="A504" i="78"/>
  <c r="A505" i="78"/>
  <c r="A506" i="78"/>
  <c r="A507" i="78"/>
  <c r="A508" i="78"/>
  <c r="A509" i="78"/>
  <c r="A510" i="78"/>
  <c r="A511" i="78"/>
  <c r="A512" i="78"/>
  <c r="A513" i="78"/>
  <c r="A514" i="78"/>
  <c r="A515" i="78"/>
  <c r="A516" i="78"/>
  <c r="A517" i="78"/>
  <c r="A518" i="78"/>
  <c r="A519" i="78"/>
  <c r="A520" i="78"/>
  <c r="A521" i="78"/>
  <c r="A522" i="78"/>
  <c r="A523" i="78"/>
  <c r="A524" i="78"/>
  <c r="A525" i="78"/>
  <c r="A526" i="78"/>
  <c r="A527" i="78"/>
  <c r="A528" i="78"/>
  <c r="A529" i="78"/>
  <c r="A530" i="78"/>
  <c r="A531" i="78"/>
  <c r="A532" i="78"/>
  <c r="A533" i="78"/>
  <c r="A534" i="78"/>
  <c r="A535" i="78"/>
  <c r="A536" i="78"/>
  <c r="A537" i="78"/>
  <c r="A538" i="78"/>
  <c r="A539" i="78"/>
  <c r="A540" i="78"/>
  <c r="A541" i="78"/>
  <c r="A542" i="78"/>
  <c r="A543" i="78"/>
  <c r="A544" i="78"/>
  <c r="A545" i="78"/>
  <c r="A546" i="78"/>
  <c r="A547" i="78"/>
  <c r="A548" i="78"/>
  <c r="A549" i="78"/>
  <c r="A550" i="78"/>
  <c r="A551" i="78"/>
  <c r="A552" i="78"/>
  <c r="A553" i="78"/>
  <c r="A554" i="78"/>
  <c r="A555" i="78"/>
  <c r="A556" i="78"/>
  <c r="A557" i="78"/>
  <c r="A558" i="78"/>
  <c r="A559" i="78"/>
  <c r="A560" i="78"/>
  <c r="A561" i="78"/>
  <c r="A562" i="78"/>
  <c r="A563" i="78"/>
  <c r="A564" i="78"/>
  <c r="A565" i="78"/>
  <c r="A566" i="78"/>
  <c r="A567" i="78"/>
  <c r="A568" i="78"/>
  <c r="A569" i="78"/>
  <c r="A570" i="78"/>
  <c r="A571" i="78"/>
  <c r="A572" i="78"/>
  <c r="A573" i="78"/>
  <c r="A574" i="78"/>
  <c r="A575" i="78"/>
  <c r="A576" i="78"/>
  <c r="A577" i="78"/>
  <c r="A578" i="78"/>
  <c r="A579" i="78"/>
  <c r="A580" i="78"/>
  <c r="A581" i="78"/>
  <c r="A582" i="78"/>
  <c r="A583" i="78"/>
  <c r="A584" i="78"/>
  <c r="A585" i="78"/>
  <c r="A586" i="78"/>
  <c r="A587" i="78"/>
  <c r="A588" i="78"/>
  <c r="A589" i="78"/>
  <c r="A590" i="78"/>
  <c r="A591" i="78"/>
  <c r="A592" i="78"/>
  <c r="A593" i="78"/>
  <c r="A594" i="78"/>
  <c r="A595" i="78"/>
  <c r="A596" i="78"/>
  <c r="A597" i="78"/>
  <c r="A598" i="78"/>
  <c r="A599" i="78"/>
  <c r="A600" i="78"/>
  <c r="A601" i="78"/>
  <c r="A602" i="78"/>
  <c r="A603" i="78"/>
  <c r="A604" i="78"/>
  <c r="A605" i="78"/>
  <c r="A606" i="78"/>
  <c r="A607" i="78"/>
  <c r="A608" i="78"/>
  <c r="A609" i="78"/>
  <c r="A610" i="78"/>
  <c r="A611" i="78"/>
  <c r="A612" i="78"/>
  <c r="A613" i="78"/>
  <c r="A614" i="78"/>
  <c r="A615" i="78"/>
  <c r="A616" i="78"/>
  <c r="A617" i="78"/>
  <c r="A618" i="78"/>
  <c r="A619" i="78"/>
  <c r="A620" i="78"/>
  <c r="A621" i="78"/>
  <c r="A622" i="78"/>
  <c r="A623" i="78"/>
  <c r="A624" i="78"/>
  <c r="A625" i="78"/>
  <c r="A626" i="78"/>
  <c r="A627" i="78"/>
  <c r="A628" i="78"/>
  <c r="A629" i="78"/>
  <c r="A630" i="78"/>
  <c r="A631" i="78"/>
  <c r="A632" i="78"/>
  <c r="A633" i="78"/>
  <c r="A634" i="78"/>
  <c r="A635" i="78"/>
  <c r="A636" i="78"/>
  <c r="A637" i="78"/>
  <c r="A638" i="78"/>
  <c r="A639" i="78"/>
  <c r="A640" i="78"/>
  <c r="A641" i="78"/>
  <c r="A642" i="78"/>
  <c r="A643" i="78"/>
  <c r="A644" i="78"/>
  <c r="A645" i="78"/>
  <c r="A646" i="78"/>
  <c r="A647" i="78"/>
  <c r="A648" i="78"/>
  <c r="A649" i="78"/>
  <c r="A650" i="78"/>
  <c r="A651" i="78"/>
  <c r="A652" i="78"/>
  <c r="A653" i="78"/>
  <c r="A654" i="78"/>
  <c r="A655" i="78"/>
  <c r="A656" i="78"/>
  <c r="A657" i="78"/>
  <c r="A658" i="78"/>
  <c r="A659" i="78"/>
  <c r="A660" i="78"/>
  <c r="A661" i="78"/>
  <c r="A662" i="78"/>
  <c r="A663" i="78"/>
  <c r="A664" i="78"/>
  <c r="A665" i="78"/>
  <c r="A666" i="78"/>
  <c r="A667" i="78"/>
  <c r="A668" i="78"/>
  <c r="A669" i="78"/>
  <c r="A670" i="78"/>
  <c r="A671" i="78"/>
  <c r="A672" i="78"/>
  <c r="A673" i="78"/>
  <c r="A674" i="78"/>
  <c r="A675" i="78"/>
  <c r="A676" i="78"/>
  <c r="A677" i="78"/>
  <c r="A678" i="78"/>
  <c r="A679" i="78"/>
  <c r="A680" i="78"/>
  <c r="A681" i="78"/>
  <c r="A682" i="78"/>
  <c r="A683" i="78"/>
  <c r="A684" i="78"/>
  <c r="A685" i="78"/>
  <c r="A686" i="78"/>
  <c r="A687" i="78"/>
  <c r="A688" i="78"/>
  <c r="A689" i="78"/>
  <c r="A690" i="78"/>
  <c r="A691" i="78"/>
  <c r="A692" i="78"/>
  <c r="A693" i="78"/>
  <c r="A694" i="78"/>
  <c r="A695" i="78"/>
  <c r="A696" i="78"/>
  <c r="A697" i="78"/>
  <c r="A698" i="78"/>
  <c r="A699" i="78"/>
  <c r="A700" i="78"/>
  <c r="A701" i="78"/>
  <c r="A702" i="78"/>
  <c r="A703" i="78"/>
  <c r="A704" i="78"/>
  <c r="A705" i="78"/>
  <c r="A706" i="78"/>
  <c r="A707" i="78"/>
  <c r="A708" i="78"/>
  <c r="A709" i="78"/>
  <c r="A710" i="78"/>
  <c r="A711" i="78"/>
  <c r="A712" i="78"/>
  <c r="A713" i="78"/>
  <c r="A714" i="78"/>
  <c r="A715" i="78"/>
  <c r="A716" i="78"/>
  <c r="A717" i="78"/>
  <c r="A718" i="78"/>
  <c r="A719" i="78"/>
  <c r="A720" i="78"/>
  <c r="A721" i="78"/>
  <c r="A722" i="78"/>
  <c r="A723" i="78"/>
  <c r="A724" i="78"/>
  <c r="A725" i="78"/>
  <c r="A726" i="78"/>
  <c r="A727" i="78"/>
  <c r="A728" i="78"/>
  <c r="A729" i="78"/>
  <c r="A730" i="78"/>
  <c r="A731" i="78"/>
  <c r="A732" i="78"/>
  <c r="A2" i="78"/>
  <c r="N53" i="56" l="1"/>
  <c r="I53" i="56"/>
  <c r="B45" i="56"/>
  <c r="AJ36" i="56" l="1"/>
  <c r="AJ30" i="56"/>
  <c r="AJ24" i="56"/>
  <c r="AJ18" i="56"/>
  <c r="AJ12" i="56"/>
  <c r="AE24" i="56"/>
  <c r="AE12" i="56"/>
  <c r="AJ29" i="56"/>
  <c r="AI35" i="56"/>
  <c r="AI17" i="56"/>
  <c r="AF11" i="56"/>
  <c r="AE29" i="56"/>
  <c r="AF28" i="56"/>
  <c r="AF16" i="56"/>
  <c r="AE22" i="56"/>
  <c r="AJ21" i="56"/>
  <c r="AI21" i="56"/>
  <c r="AF21" i="56"/>
  <c r="AF15" i="56"/>
  <c r="AE21" i="56"/>
  <c r="AJ26" i="56"/>
  <c r="AI26" i="56"/>
  <c r="AF26" i="56"/>
  <c r="AE14" i="56"/>
  <c r="AJ13" i="56"/>
  <c r="AI13" i="56"/>
  <c r="AF13" i="56"/>
  <c r="AE25" i="56"/>
  <c r="AI36" i="56"/>
  <c r="AI30" i="56"/>
  <c r="AI24" i="56"/>
  <c r="AI18" i="56"/>
  <c r="AI12" i="56"/>
  <c r="AE30" i="56"/>
  <c r="AJ35" i="56"/>
  <c r="AJ17" i="56"/>
  <c r="AI29" i="56"/>
  <c r="AI11" i="56"/>
  <c r="AF23" i="56"/>
  <c r="AE23" i="56"/>
  <c r="AE11" i="56"/>
  <c r="AF22" i="56"/>
  <c r="AE34" i="56"/>
  <c r="AJ27" i="56"/>
  <c r="AI33" i="56"/>
  <c r="AF33" i="56"/>
  <c r="AF9" i="56"/>
  <c r="AE15" i="56"/>
  <c r="AJ32" i="56"/>
  <c r="AJ8" i="56"/>
  <c r="AF32" i="56"/>
  <c r="AE26" i="56"/>
  <c r="AJ19" i="56"/>
  <c r="AI7" i="56"/>
  <c r="AF19" i="56"/>
  <c r="AE19" i="56"/>
  <c r="AF36" i="56"/>
  <c r="AF30" i="56"/>
  <c r="AF24" i="56"/>
  <c r="AF18" i="56"/>
  <c r="AF12" i="56"/>
  <c r="AE36" i="56"/>
  <c r="AE18" i="56"/>
  <c r="AJ23" i="56"/>
  <c r="AJ11" i="56"/>
  <c r="AI23" i="56"/>
  <c r="AF35" i="56"/>
  <c r="AE35" i="56"/>
  <c r="AE17" i="56"/>
  <c r="AF34" i="56"/>
  <c r="AE28" i="56"/>
  <c r="AE10" i="56"/>
  <c r="AJ15" i="56"/>
  <c r="AI15" i="56"/>
  <c r="AF27" i="56"/>
  <c r="AE27" i="56"/>
  <c r="AE9" i="56"/>
  <c r="AJ20" i="56"/>
  <c r="AI32" i="56"/>
  <c r="AF20" i="56"/>
  <c r="AE20" i="56"/>
  <c r="AJ25" i="56"/>
  <c r="AI19" i="56"/>
  <c r="AF7" i="56"/>
  <c r="AE13" i="56"/>
  <c r="AF29" i="56"/>
  <c r="AI14" i="56"/>
  <c r="AF14" i="56"/>
  <c r="AE8" i="56"/>
  <c r="AJ7" i="56"/>
  <c r="AI25" i="56"/>
  <c r="AE31" i="56"/>
  <c r="AF17" i="56"/>
  <c r="AI20" i="56"/>
  <c r="AE32" i="56"/>
  <c r="AI31" i="56"/>
  <c r="AF31" i="56"/>
  <c r="AE7" i="56"/>
  <c r="AJ34" i="56"/>
  <c r="AJ28" i="56"/>
  <c r="AJ22" i="56"/>
  <c r="AJ16" i="56"/>
  <c r="AJ10" i="56"/>
  <c r="AI34" i="56"/>
  <c r="AI28" i="56"/>
  <c r="AI22" i="56"/>
  <c r="AI16" i="56"/>
  <c r="AI10" i="56"/>
  <c r="AF10" i="56"/>
  <c r="AE16" i="56"/>
  <c r="AJ9" i="56"/>
  <c r="AI9" i="56"/>
  <c r="AE33" i="56"/>
  <c r="AJ14" i="56"/>
  <c r="AI8" i="56"/>
  <c r="AF8" i="56"/>
  <c r="AJ31" i="56"/>
  <c r="AF25" i="56"/>
  <c r="AJ33" i="56"/>
  <c r="AI27" i="56"/>
  <c r="F56" i="56" l="1"/>
  <c r="Y22" i="56"/>
  <c r="Y31" i="56"/>
  <c r="Y28" i="56"/>
  <c r="Y25" i="56"/>
  <c r="S31" i="56"/>
  <c r="S28" i="56"/>
  <c r="S25" i="56"/>
  <c r="S22" i="56"/>
  <c r="V22" i="56"/>
  <c r="V31" i="56"/>
  <c r="V28" i="56"/>
  <c r="V25" i="56"/>
  <c r="J22" i="56"/>
  <c r="U45" i="56" s="1"/>
  <c r="J30" i="56"/>
  <c r="J27" i="56"/>
  <c r="J24" i="56"/>
  <c r="J21" i="56"/>
  <c r="J31" i="56"/>
  <c r="U51" i="56" s="1"/>
  <c r="J28" i="56"/>
  <c r="U49" i="56" s="1"/>
  <c r="J25" i="56"/>
  <c r="U47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kiyomatsu</author>
  </authors>
  <commentList>
    <comment ref="F18" authorId="0" shapeId="0" xr:uid="{13B0E1A8-C338-4BFB-B78F-F74A04A3636E}">
      <text>
        <r>
          <rPr>
            <b/>
            <sz val="9"/>
            <color indexed="81"/>
            <rFont val="MS P ゴシック"/>
            <family val="3"/>
            <charset val="128"/>
          </rPr>
          <t>第1泳者の選手番号入力で団体名が反映されます</t>
        </r>
      </text>
    </comment>
    <comment ref="C22" authorId="0" shapeId="0" xr:uid="{1D9A1B97-E79F-4715-A251-75DB65F80453}">
      <text>
        <r>
          <rPr>
            <b/>
            <sz val="9"/>
            <color indexed="81"/>
            <rFont val="MS P ゴシック"/>
            <family val="3"/>
            <charset val="128"/>
          </rPr>
          <t>選手番号を入力すると氏名～学年までが反映されます</t>
        </r>
      </text>
    </comment>
  </commentList>
</comments>
</file>

<file path=xl/sharedStrings.xml><?xml version="1.0" encoding="utf-8"?>
<sst xmlns="http://schemas.openxmlformats.org/spreadsheetml/2006/main" count="4487" uniqueCount="1256">
  <si>
    <t>男子</t>
    <rPh sb="0" eb="2">
      <t>ダンシ</t>
    </rPh>
    <phoneticPr fontId="4"/>
  </si>
  <si>
    <t>女子</t>
    <rPh sb="0" eb="2">
      <t>ジョシ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</si>
  <si>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</si>
  <si>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</si>
  <si>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</si>
  <si>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</si>
  <si>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</si>
  <si>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才</t>
    <rPh sb="0" eb="1">
      <t>サイ</t>
    </rPh>
    <phoneticPr fontId="4"/>
  </si>
  <si>
    <t>年齢</t>
    <rPh sb="0" eb="2">
      <t>ネンレイ</t>
    </rPh>
    <phoneticPr fontId="4"/>
  </si>
  <si>
    <t>フリーリレー</t>
    <phoneticPr fontId="4"/>
  </si>
  <si>
    <t>分</t>
    <rPh sb="0" eb="1">
      <t>フン</t>
    </rPh>
    <phoneticPr fontId="4"/>
  </si>
  <si>
    <t>時</t>
    <rPh sb="0" eb="1">
      <t>ジ</t>
    </rPh>
    <phoneticPr fontId="4"/>
  </si>
  <si>
    <t>チーム名</t>
    <rPh sb="3" eb="4">
      <t>ナ</t>
    </rPh>
    <phoneticPr fontId="4"/>
  </si>
  <si>
    <t>レーン</t>
    <phoneticPr fontId="4"/>
  </si>
  <si>
    <t>組</t>
    <rPh sb="0" eb="1">
      <t>クミ</t>
    </rPh>
    <phoneticPr fontId="4"/>
  </si>
  <si>
    <t>タイムレース決勝</t>
    <rPh sb="6" eb="8">
      <t>ケッショウ</t>
    </rPh>
    <phoneticPr fontId="4"/>
  </si>
  <si>
    <t>メドレーリレー　</t>
    <phoneticPr fontId="4"/>
  </si>
  <si>
    <t>No.</t>
    <phoneticPr fontId="4"/>
  </si>
  <si>
    <t>種　　　　　目</t>
    <rPh sb="0" eb="7">
      <t>シュモク</t>
    </rPh>
    <phoneticPr fontId="4"/>
  </si>
  <si>
    <t>プログラム</t>
    <phoneticPr fontId="4"/>
  </si>
  <si>
    <t>チーム控</t>
    <rPh sb="3" eb="4">
      <t>ヒカ</t>
    </rPh>
    <phoneticPr fontId="4"/>
  </si>
  <si>
    <t>記載責任者</t>
    <rPh sb="0" eb="2">
      <t>キサイ</t>
    </rPh>
    <rPh sb="2" eb="5">
      <t>セキニンシャ</t>
    </rPh>
    <phoneticPr fontId="4"/>
  </si>
  <si>
    <t>学年</t>
    <rPh sb="0" eb="2">
      <t>ガクネン</t>
    </rPh>
    <phoneticPr fontId="4"/>
  </si>
  <si>
    <t>リレーオーダー用紙</t>
    <rPh sb="7" eb="9">
      <t>ヨウシ</t>
    </rPh>
    <phoneticPr fontId="4"/>
  </si>
  <si>
    <t>(一財)北海道水泳連盟</t>
    <rPh sb="1" eb="3">
      <t>イチザイ</t>
    </rPh>
    <rPh sb="4" eb="7">
      <t>ホッカイドウ</t>
    </rPh>
    <rPh sb="7" eb="11">
      <t>スイエイレンメイ</t>
    </rPh>
    <phoneticPr fontId="4"/>
  </si>
  <si>
    <t>４×50ｍ</t>
    <phoneticPr fontId="4"/>
  </si>
  <si>
    <t>フリガナ</t>
    <phoneticPr fontId="4"/>
  </si>
  <si>
    <t>団体名</t>
    <rPh sb="0" eb="3">
      <t>ダンタイメイ</t>
    </rPh>
    <phoneticPr fontId="4"/>
  </si>
  <si>
    <t>学種</t>
    <rPh sb="0" eb="1">
      <t>ガク</t>
    </rPh>
    <rPh sb="1" eb="2">
      <t>シュ</t>
    </rPh>
    <phoneticPr fontId="4"/>
  </si>
  <si>
    <t>選手番号</t>
    <rPh sb="0" eb="2">
      <t>センシュ</t>
    </rPh>
    <rPh sb="2" eb="4">
      <t>バンゴウ</t>
    </rPh>
    <phoneticPr fontId="4"/>
  </si>
  <si>
    <t>カナ</t>
    <phoneticPr fontId="4"/>
  </si>
  <si>
    <t>第2泳者</t>
    <rPh sb="0" eb="1">
      <t>ダイ</t>
    </rPh>
    <rPh sb="2" eb="4">
      <t>エイシャ</t>
    </rPh>
    <phoneticPr fontId="4"/>
  </si>
  <si>
    <t>第3泳者</t>
    <rPh sb="0" eb="1">
      <t>ダイ</t>
    </rPh>
    <rPh sb="2" eb="4">
      <t>エイシャ</t>
    </rPh>
    <phoneticPr fontId="4"/>
  </si>
  <si>
    <t>第4泳者</t>
    <rPh sb="0" eb="1">
      <t>ダイ</t>
    </rPh>
    <rPh sb="2" eb="4">
      <t>エイシャ</t>
    </rPh>
    <phoneticPr fontId="4"/>
  </si>
  <si>
    <t>第1泳者</t>
    <rPh sb="0" eb="1">
      <t>ダイ</t>
    </rPh>
    <rPh sb="2" eb="4">
      <t>エイシャ</t>
    </rPh>
    <phoneticPr fontId="4"/>
  </si>
  <si>
    <t>受付者名</t>
    <rPh sb="0" eb="2">
      <t>ウケツケ</t>
    </rPh>
    <rPh sb="2" eb="3">
      <t>シャ</t>
    </rPh>
    <rPh sb="3" eb="4">
      <t>メイ</t>
    </rPh>
    <phoneticPr fontId="4"/>
  </si>
  <si>
    <t>受付時間</t>
    <rPh sb="0" eb="2">
      <t>ウケツケ</t>
    </rPh>
    <rPh sb="2" eb="4">
      <t>ジカン</t>
    </rPh>
    <phoneticPr fontId="4"/>
  </si>
  <si>
    <t>招集記入欄</t>
    <rPh sb="0" eb="2">
      <t>ショウシュウ</t>
    </rPh>
    <rPh sb="2" eb="5">
      <t>キニュウラン</t>
    </rPh>
    <phoneticPr fontId="4"/>
  </si>
  <si>
    <t>※</t>
    <phoneticPr fontId="4"/>
  </si>
  <si>
    <t>以外を記入してください。</t>
    <rPh sb="0" eb="2">
      <t>イガイ</t>
    </rPh>
    <rPh sb="3" eb="5">
      <t>キニュウ</t>
    </rPh>
    <phoneticPr fontId="4"/>
  </si>
  <si>
    <t>登別SC</t>
  </si>
  <si>
    <t>伊藤　蒼月</t>
  </si>
  <si>
    <t>ｲﾄｳ ｱﾂｷ</t>
  </si>
  <si>
    <t>吉田　竜基</t>
  </si>
  <si>
    <t>ﾖｼﾀﾞ ﾘｭｳｷ</t>
  </si>
  <si>
    <t>佐藤　翔生</t>
  </si>
  <si>
    <t>ｻﾄｳ ｼｮｳｷ</t>
  </si>
  <si>
    <t>中嶋　実花</t>
  </si>
  <si>
    <t>ﾅｶｼﾏ ﾐﾊﾅ</t>
  </si>
  <si>
    <t>佐藤　風華</t>
  </si>
  <si>
    <t>ｻﾄｳ ﾌｳｶ</t>
  </si>
  <si>
    <t>室蘭ＳＰ</t>
  </si>
  <si>
    <t>ﾙﾈｻﾝｽ平岸</t>
  </si>
  <si>
    <t>森田　　耀</t>
  </si>
  <si>
    <t>ﾓﾘﾀ ｱｷﾗ</t>
  </si>
  <si>
    <t>清水　春翔</t>
  </si>
  <si>
    <t>ｼﾐｽﾞ ﾊﾙﾄ</t>
  </si>
  <si>
    <t>中明　美月</t>
  </si>
  <si>
    <t>ﾅｶﾒ ﾐﾂﾞｷ</t>
  </si>
  <si>
    <t>槙納　瑠那</t>
  </si>
  <si>
    <t>ﾏｷﾉ ﾙﾅ</t>
  </si>
  <si>
    <t>吉田　　和</t>
  </si>
  <si>
    <t>ﾖｼﾀﾞ ﾅｺﾞﾐ</t>
  </si>
  <si>
    <t>コナミ新札幌</t>
  </si>
  <si>
    <t>鈴木蔵之介</t>
  </si>
  <si>
    <t>ｽｽﾞｷ ｸﾗﾉｽｹ</t>
  </si>
  <si>
    <t>岡山あおば</t>
  </si>
  <si>
    <t>ｵｶﾔﾏ ｱｵﾊﾞ</t>
  </si>
  <si>
    <t>髙橋　莉良</t>
  </si>
  <si>
    <t>ﾀｶﾊｼ ﾘﾗ</t>
  </si>
  <si>
    <t>三橋　実由</t>
  </si>
  <si>
    <t>ﾐﾂﾊｼ ﾐﾕ</t>
  </si>
  <si>
    <t>栗橋　環希</t>
  </si>
  <si>
    <t>ｸﾘﾊｼ ﾀﾏｷ</t>
  </si>
  <si>
    <t>ｲﾄﾏﾝ札幌麻生</t>
  </si>
  <si>
    <t>加藤　　岳</t>
  </si>
  <si>
    <t>ｶﾄｳ ｶﾞｸ</t>
  </si>
  <si>
    <t>片瀬　飛翔</t>
  </si>
  <si>
    <t>ｶﾀｾ ｱｽｶ</t>
  </si>
  <si>
    <t>秋澤　遼太</t>
  </si>
  <si>
    <t>ｱｷｻﾞﾜ ﾘｮｳﾀ</t>
  </si>
  <si>
    <t>松田　昂大</t>
  </si>
  <si>
    <t>ﾏﾂﾀﾞ ｱｷﾋﾛ</t>
  </si>
  <si>
    <t>宿田　隼矢</t>
  </si>
  <si>
    <t>ｼｭｸﾀﾞ ﾄｼﾔ</t>
  </si>
  <si>
    <t>柴田　匠嘉</t>
  </si>
  <si>
    <t>ｼﾊﾞﾀ ﾅﾙｶ</t>
  </si>
  <si>
    <t>宮本　禮維</t>
  </si>
  <si>
    <t>ﾐﾔﾓﾄ ﾚｲ</t>
  </si>
  <si>
    <t>野口正太郎</t>
  </si>
  <si>
    <t>ﾉｸﾞﾁ ｼｮｳﾀﾛｳ</t>
  </si>
  <si>
    <t>佐々木理稀</t>
  </si>
  <si>
    <t>ｻｻｷ ﾘｷ</t>
  </si>
  <si>
    <t>小田恒ノ輔</t>
  </si>
  <si>
    <t>ｵﾀﾞ ｺｳﾉｽｹ</t>
  </si>
  <si>
    <t>須田　真斗</t>
  </si>
  <si>
    <t>ｽﾀﾞ ﾏﾅﾄ</t>
  </si>
  <si>
    <t>瀨川　徠生</t>
  </si>
  <si>
    <t>ｾｶﾞﾜ ﾗｲ</t>
  </si>
  <si>
    <t>小田創一朗</t>
  </si>
  <si>
    <t>ｵﾀﾞ ｿｳｲﾁﾛｳ</t>
  </si>
  <si>
    <t>祐川　有海</t>
  </si>
  <si>
    <t>ｽｹｶﾞﾜ ｳﾐ</t>
  </si>
  <si>
    <t>徳山　綜莞</t>
  </si>
  <si>
    <t>ﾄｸﾔﾏ ｿｳｲ</t>
  </si>
  <si>
    <t>岩間　琉聖</t>
  </si>
  <si>
    <t>ｲﾜﾏ ﾙｲ</t>
  </si>
  <si>
    <t>野口　真平</t>
  </si>
  <si>
    <t>ﾉｸﾞﾁ ｼﾝﾍﾟｲ</t>
  </si>
  <si>
    <t>高津　陽琉</t>
  </si>
  <si>
    <t>ﾀｶﾂ ﾊﾙ</t>
  </si>
  <si>
    <t>小川　　陽</t>
  </si>
  <si>
    <t>ｵｶﾞﾜ ﾊﾙ</t>
  </si>
  <si>
    <t>澤村　陽人</t>
  </si>
  <si>
    <t>ｻﾜﾑﾗ ﾊﾙﾄ</t>
  </si>
  <si>
    <t>佐々木　祥</t>
  </si>
  <si>
    <t>ｻｻｷ ｼｮｳ</t>
  </si>
  <si>
    <t>梶原　心未</t>
  </si>
  <si>
    <t>ｶｼﾞﾜﾗ ｺｺﾐ</t>
  </si>
  <si>
    <t>綿谷　心和</t>
  </si>
  <si>
    <t>ﾜﾀﾔ ﾐﾜ</t>
  </si>
  <si>
    <t>成田　光来</t>
  </si>
  <si>
    <t>ﾅﾘﾀ ﾐｸ</t>
  </si>
  <si>
    <t>久保　　陽</t>
  </si>
  <si>
    <t>ｸﾎﾞ ﾋﾅﾀ</t>
  </si>
  <si>
    <t>岩間　優杏</t>
  </si>
  <si>
    <t>ｲﾜﾏ ﾕｽﾞ</t>
  </si>
  <si>
    <t>伊藤　　蒼</t>
  </si>
  <si>
    <t>ｲﾄｳ ｱｵｲ</t>
  </si>
  <si>
    <t>黒澤芽生菜</t>
  </si>
  <si>
    <t>ｸﾛｻﾜ ﾒｲﾅ</t>
  </si>
  <si>
    <t>佐藤　世奈</t>
  </si>
  <si>
    <t>ｻﾄｳ ｾﾅ</t>
  </si>
  <si>
    <t>瀧本　愛果</t>
  </si>
  <si>
    <t>ﾀｷﾓﾄ ｱｲｶ</t>
  </si>
  <si>
    <t>前田　彩花</t>
  </si>
  <si>
    <t>ﾏｴﾀﾞ ｱﾔｶ</t>
  </si>
  <si>
    <t>中田　寛菜</t>
  </si>
  <si>
    <t>ﾅｶﾀ ｶﾝﾅ</t>
  </si>
  <si>
    <t>稲村　陽咲</t>
  </si>
  <si>
    <t>ｲﾅﾑﾗ ﾋｻｷ</t>
  </si>
  <si>
    <t>熊木　心花</t>
  </si>
  <si>
    <t>ｸﾏｷ ｺｺﾅ</t>
  </si>
  <si>
    <t>宇佐美愛那</t>
  </si>
  <si>
    <t>ｳｻﾐ ｱｲﾅ</t>
  </si>
  <si>
    <t>熊本瑚々菜</t>
  </si>
  <si>
    <t>ｸﾏﾓﾄ ｺｺﾅ</t>
  </si>
  <si>
    <t>松田あかり</t>
  </si>
  <si>
    <t>ﾏﾂﾀﾞ ｱｶﾘ</t>
  </si>
  <si>
    <t>稲村　遥陽</t>
  </si>
  <si>
    <t>ｲﾅﾑﾗ ﾊﾙﾋ</t>
  </si>
  <si>
    <t>アブロス日新</t>
  </si>
  <si>
    <t>若山　優明</t>
  </si>
  <si>
    <t>ﾜｶﾔﾏ ﾕｳﾒｲ</t>
  </si>
  <si>
    <t>高祖　太壱</t>
  </si>
  <si>
    <t>ｺｳｿ ﾀｲﾁ</t>
  </si>
  <si>
    <t>宇津野匠究</t>
  </si>
  <si>
    <t>ｳﾂﾉ ﾀｸﾐ</t>
  </si>
  <si>
    <t>大久保皇誠</t>
  </si>
  <si>
    <t>ｵｵｸﾎﾞ ｺｳｾｲ</t>
  </si>
  <si>
    <t>安宅　航平</t>
  </si>
  <si>
    <t>ｱﾀｶ ｺｳﾍｲ</t>
  </si>
  <si>
    <t>平澤　　洸</t>
  </si>
  <si>
    <t>ﾋﾗｻﾜ ｺｳ</t>
  </si>
  <si>
    <t>宇津野想乃佳</t>
  </si>
  <si>
    <t>ｳﾂﾉ ｿﾉｶ</t>
  </si>
  <si>
    <t>三好あかり</t>
  </si>
  <si>
    <t>ﾐﾖｼ ｱｶﾘ</t>
  </si>
  <si>
    <t>會田　妃那</t>
  </si>
  <si>
    <t>ｱｲﾀﾞ ﾋﾅ</t>
  </si>
  <si>
    <t>ＳＡソシア</t>
  </si>
  <si>
    <t>鈴木　涼太</t>
  </si>
  <si>
    <t>ｽｽﾞｷ ﾘｮｳﾀ</t>
  </si>
  <si>
    <t>森川　結奈</t>
  </si>
  <si>
    <t>ﾓﾘｶﾜ ﾕﾅ</t>
  </si>
  <si>
    <t>吉岡　美空</t>
  </si>
  <si>
    <t>ﾖｼｵｶ ﾐｸ</t>
  </si>
  <si>
    <t>福井　　楓</t>
  </si>
  <si>
    <t>ﾌｸｲ ｶｴﾃﾞ</t>
  </si>
  <si>
    <t>ＪＳＳあゆみ</t>
  </si>
  <si>
    <t>岡嶋　　凌</t>
  </si>
  <si>
    <t>ｵｶｼﾞﾏ ﾘｮｳ</t>
  </si>
  <si>
    <t>玉谷　紅実</t>
  </si>
  <si>
    <t>ﾀﾏﾔ ｸﾐ</t>
  </si>
  <si>
    <t>小林　雪音</t>
  </si>
  <si>
    <t>ｺﾊﾞﾔｼ ﾕｷﾈ</t>
  </si>
  <si>
    <t>畝地　衣咲</t>
  </si>
  <si>
    <t>ｱｾﾞﾁ ｲｻｷ</t>
  </si>
  <si>
    <t>岡嶋　珂苗</t>
  </si>
  <si>
    <t>ｵｶｼﾞﾏ ｶｴ</t>
  </si>
  <si>
    <t>森　　楓花</t>
  </si>
  <si>
    <t>ﾓﾘ ﾌｳｶ</t>
  </si>
  <si>
    <t>ｾﾝﾄﾗﾙ恵み野</t>
  </si>
  <si>
    <t>柳下　仁橙</t>
  </si>
  <si>
    <t>ﾔﾅｷﾞｼﾀ ｼﾞﾝﾀﾞｲ</t>
  </si>
  <si>
    <t>佐々木航希</t>
  </si>
  <si>
    <t>ｻｻｷ ｺｳｷ</t>
  </si>
  <si>
    <t>玉山　　慶</t>
  </si>
  <si>
    <t>ﾀﾏﾔﾏ ｹｲ</t>
  </si>
  <si>
    <t>ﾙﾈｻﾝｽ函館</t>
  </si>
  <si>
    <t>山本　沙來</t>
  </si>
  <si>
    <t>ﾔﾏﾓﾄ ｻﾗ</t>
  </si>
  <si>
    <t>松浦　　悠</t>
  </si>
  <si>
    <t>ﾏﾂｳﾗ ﾕｳ</t>
  </si>
  <si>
    <t>ｾﾝﾄﾗﾙ山鼻</t>
  </si>
  <si>
    <t>三上　紗良</t>
  </si>
  <si>
    <t>ﾐｶﾐ ｻﾗ</t>
  </si>
  <si>
    <t>山崎　　杏</t>
  </si>
  <si>
    <t>ﾔﾏｻﾞｷ ｱﾝ</t>
  </si>
  <si>
    <t>馬場ちなみ</t>
  </si>
  <si>
    <t>ﾊﾞﾊﾞ ﾁﾅﾐ</t>
  </si>
  <si>
    <t>アブロス白老</t>
  </si>
  <si>
    <t>日野　暁心</t>
  </si>
  <si>
    <t>ﾋﾉ ｱｷﾄ</t>
  </si>
  <si>
    <t>伊藤　響登</t>
  </si>
  <si>
    <t>ｲﾄｳ ﾋﾋﾞﾄ</t>
  </si>
  <si>
    <t>阿部　海翔</t>
  </si>
  <si>
    <t>ｱﾍﾞ ｶｲﾄ</t>
  </si>
  <si>
    <t>中村　舵希</t>
  </si>
  <si>
    <t>ﾅｶﾑﾗ ﾀﾞｲｷ</t>
  </si>
  <si>
    <t>谷原　由菜</t>
  </si>
  <si>
    <t>ﾀﾆﾊﾗ ﾕｲﾅ</t>
  </si>
  <si>
    <t>伊藤　麗響</t>
  </si>
  <si>
    <t>ｲﾄｳ ﾚﾅ</t>
  </si>
  <si>
    <t>谷原　礼菜</t>
  </si>
  <si>
    <t>ﾀﾆﾊﾗ ｱﾔﾅ</t>
  </si>
  <si>
    <t>泉　侑衣里</t>
  </si>
  <si>
    <t>ｲｽﾞﾐ ﾕｲﾘ</t>
  </si>
  <si>
    <t>小松　陽咲</t>
  </si>
  <si>
    <t>ｺﾏﾂ ﾋﾅﾀ</t>
  </si>
  <si>
    <t>長田　紗英</t>
  </si>
  <si>
    <t>ｵｻﾀﾞ ｻｴ</t>
  </si>
  <si>
    <t>ｾﾝﾄﾗﾙ琴似</t>
  </si>
  <si>
    <t>萩中明日翔</t>
  </si>
  <si>
    <t>ﾊｷﾞﾅｶ ｱｽﾄ</t>
  </si>
  <si>
    <t>秋元　陽向</t>
  </si>
  <si>
    <t>ｱｷﾓﾄ ﾋｭｳｶﾞ</t>
  </si>
  <si>
    <t>岸　　大翔</t>
  </si>
  <si>
    <t>ｷｼ ﾊﾙﾄ</t>
  </si>
  <si>
    <t>岩切　亮磨</t>
  </si>
  <si>
    <t>ｲﾜｷﾘ ﾘｮｳﾏ</t>
  </si>
  <si>
    <t>松藤　大樹</t>
  </si>
  <si>
    <t>ﾏﾂﾌｼﾞ ﾀﾞｲｷ</t>
  </si>
  <si>
    <t>寺川　瑞起</t>
  </si>
  <si>
    <t>ﾃﾗｶﾜ ﾐｽﾞｷ</t>
  </si>
  <si>
    <t>鍋谷　緋珂</t>
  </si>
  <si>
    <t>ﾅﾍﾞﾀﾆ ﾋｶ</t>
  </si>
  <si>
    <t>丸山　明夏</t>
  </si>
  <si>
    <t>ﾏﾙﾔﾏ ﾒｲｶ</t>
  </si>
  <si>
    <t>吉本　咲生</t>
  </si>
  <si>
    <t>ﾖｼﾓﾄ ｻｷ</t>
  </si>
  <si>
    <t>小笠原汐果</t>
  </si>
  <si>
    <t>ｵｶﾞｻﾜﾗ ｷﾖｶ</t>
  </si>
  <si>
    <t>ｲﾄﾏﾝ宮の森</t>
  </si>
  <si>
    <t>河本　綾斗</t>
  </si>
  <si>
    <t>ｶﾜﾓﾄ ｱﾔﾄ</t>
  </si>
  <si>
    <t>小野　恭也</t>
  </si>
  <si>
    <t>ｵﾉ ｷｮｳﾔ</t>
  </si>
  <si>
    <t>堀井　　健</t>
  </si>
  <si>
    <t>ﾎﾘｲ ﾀｹﾙ</t>
  </si>
  <si>
    <t>大和田慎太</t>
  </si>
  <si>
    <t>ｵｵﾜﾀﾞ ｼﾝﾀ</t>
  </si>
  <si>
    <t>佐藤　心陽</t>
  </si>
  <si>
    <t>ｻﾄｳ ｺﾊﾙ</t>
  </si>
  <si>
    <t>熊沢　恒希</t>
  </si>
  <si>
    <t>ｸﾏｻﾞﾜ ｺｳｷ</t>
  </si>
  <si>
    <t>金田　　健</t>
  </si>
  <si>
    <t>ｶﾈﾀﾞ ﾀｹﾙ</t>
  </si>
  <si>
    <t>藤尾　航大</t>
  </si>
  <si>
    <t>ﾌｼﾞｵ ｺｳﾀ</t>
  </si>
  <si>
    <t>中谷　早雲</t>
  </si>
  <si>
    <t>ﾅｶﾔ ｿｳｳﾝ</t>
  </si>
  <si>
    <t>若狭　桜子</t>
  </si>
  <si>
    <t>ﾜｶｻ ｻｸﾗｺ</t>
  </si>
  <si>
    <t>大石沙也加</t>
  </si>
  <si>
    <t>ｵｵｲｼ ｻﾔｶ</t>
  </si>
  <si>
    <t>羽田　琳音</t>
  </si>
  <si>
    <t>ﾊﾈﾀﾞ ﾘﾉ</t>
  </si>
  <si>
    <t>花田　実優</t>
  </si>
  <si>
    <t>ﾊﾅﾀﾞ ﾐﾕ</t>
  </si>
  <si>
    <t>岡崎　心結</t>
  </si>
  <si>
    <t>ｵｶｻﾞｷ ﾐﾕ</t>
  </si>
  <si>
    <t>堀井　沙恵</t>
  </si>
  <si>
    <t>ﾎﾘｲ ｻｴ</t>
  </si>
  <si>
    <t>板橋　芭絃</t>
  </si>
  <si>
    <t>ｲﾀﾊｼ ﾊｵ</t>
  </si>
  <si>
    <t>伊藤　茉奈</t>
  </si>
  <si>
    <t>ｲﾄｳ ﾏﾅ</t>
  </si>
  <si>
    <t>澤井　玲奈</t>
  </si>
  <si>
    <t>ｻﾜｲ ﾚｲﾅ</t>
  </si>
  <si>
    <t>大橋真結花</t>
  </si>
  <si>
    <t>ｵｵﾊｼ ﾏﾕｶ</t>
  </si>
  <si>
    <t>阪内　柚月</t>
  </si>
  <si>
    <t>ｻｶｳﾁ ﾕｽﾞｷ</t>
  </si>
  <si>
    <t>三上未都奈</t>
  </si>
  <si>
    <t>ﾐｶﾐ ﾐﾄﾅ</t>
  </si>
  <si>
    <t>森　　心音</t>
  </si>
  <si>
    <t>ﾓﾘ ｺｺﾈ</t>
  </si>
  <si>
    <t>多屋　汐莉</t>
  </si>
  <si>
    <t>ﾀﾔ ｼｵﾘ</t>
  </si>
  <si>
    <t>宮下　楽絆</t>
  </si>
  <si>
    <t>ﾐﾔｼﾀ ﾗﾅ</t>
  </si>
  <si>
    <t>Ｚｉｐ琴似</t>
  </si>
  <si>
    <t>幡　　　匠</t>
  </si>
  <si>
    <t>ﾊﾀ ﾀｸﾐ</t>
  </si>
  <si>
    <t>小西　剛輝</t>
  </si>
  <si>
    <t>ｺﾆｼ ｺｳｷ</t>
  </si>
  <si>
    <t>平岡　璃久</t>
  </si>
  <si>
    <t>ﾋﾗｵｶ ﾘｸ</t>
  </si>
  <si>
    <t>打越　羽菜</t>
  </si>
  <si>
    <t>ｳﾁｺｼ ﾊﾅ</t>
  </si>
  <si>
    <t>黒瀬　友菜</t>
  </si>
  <si>
    <t>ｸﾛｾ ﾄﾓﾅ</t>
  </si>
  <si>
    <t>秋庭　柚奏</t>
  </si>
  <si>
    <t>ｱｷﾆﾜ ﾕﾂﾞｷ</t>
  </si>
  <si>
    <t>小西　結月</t>
  </si>
  <si>
    <t>ｺﾆｼ ﾕﾂﾞｷ</t>
  </si>
  <si>
    <t>Ｚｉｐ平岸</t>
  </si>
  <si>
    <t>秋本　怜皇</t>
  </si>
  <si>
    <t>ｱｷﾓﾄ ﾚｵ</t>
  </si>
  <si>
    <t>野呂　芽咲</t>
  </si>
  <si>
    <t>ﾉﾛ ﾒｲｻ</t>
  </si>
  <si>
    <t>秋元　萌花</t>
  </si>
  <si>
    <t>ｱｷﾓﾄ ﾒｲｶ</t>
  </si>
  <si>
    <t>江別少年団</t>
  </si>
  <si>
    <t>ＳＡシーナ</t>
  </si>
  <si>
    <t>森山　愛斗</t>
  </si>
  <si>
    <t>ﾓﾘﾔﾏ ﾏﾅﾄ</t>
  </si>
  <si>
    <t>川崎　　廉</t>
  </si>
  <si>
    <t>ｶﾜｻｷ ﾚﾝ</t>
  </si>
  <si>
    <t>浦谷　笙真</t>
  </si>
  <si>
    <t>ｳﾗﾀﾆ ｼｮｳﾏ</t>
  </si>
  <si>
    <t>石上　慶斗</t>
  </si>
  <si>
    <t>ｲｼｶﾞﾐ ｹｲﾄ</t>
  </si>
  <si>
    <t>大西　隼人</t>
  </si>
  <si>
    <t>ｵｵﾆｼ ﾊﾔﾄ</t>
  </si>
  <si>
    <t>千葉くらら</t>
  </si>
  <si>
    <t>ﾁﾊﾞ ｸﾗﾗ</t>
  </si>
  <si>
    <t>矢部　恵衣</t>
  </si>
  <si>
    <t>ﾔﾍﾞ ｹｲ</t>
  </si>
  <si>
    <t>田坂　莉愛</t>
  </si>
  <si>
    <t>ﾀｻｶ ﾘｱ</t>
  </si>
  <si>
    <t>佐藤　　星</t>
  </si>
  <si>
    <t>ｻﾄｳ ｾｲ</t>
  </si>
  <si>
    <t>山根虎之助</t>
  </si>
  <si>
    <t>ﾔﾏﾈ ﾄﾗﾉｽｹ</t>
  </si>
  <si>
    <t>JOYFIT音更</t>
  </si>
  <si>
    <t>長尾　新和</t>
  </si>
  <si>
    <t>ﾅｶﾞｵ ﾆｲﾅ</t>
  </si>
  <si>
    <t>安藝穂乃花</t>
  </si>
  <si>
    <t>ｱｷ ﾎﾉｶ</t>
  </si>
  <si>
    <t>木村　友奏</t>
  </si>
  <si>
    <t>ｷﾑﾗ ﾕｶﾅ</t>
  </si>
  <si>
    <t>ｱﾌﾞﾛｽ沼ノ端</t>
  </si>
  <si>
    <t>竹田　和叶</t>
  </si>
  <si>
    <t>ﾀｹﾀﾞ ｶｽﾞﾄ</t>
  </si>
  <si>
    <t>東梅　実里</t>
  </si>
  <si>
    <t>ﾄｳﾊﾞｲ ﾐｻﾄ</t>
  </si>
  <si>
    <t>西亦　　心</t>
  </si>
  <si>
    <t>ﾆｼﾏﾀ ｺｺﾛ</t>
  </si>
  <si>
    <t>楠木　彩芽</t>
  </si>
  <si>
    <t>ｸｽﾉｷ ｱﾔﾒ</t>
  </si>
  <si>
    <t>柴田　　麗</t>
  </si>
  <si>
    <t>ｼﾊﾞﾀ ﾚｲ</t>
  </si>
  <si>
    <t>清水　紗帆</t>
  </si>
  <si>
    <t>ｼﾐｽﾞ ｻﾎ</t>
  </si>
  <si>
    <t>小田嶋陽葵</t>
  </si>
  <si>
    <t>ｵﾀﾞｼﾞﾏ ﾋﾏﾘ</t>
  </si>
  <si>
    <t>ｿﾌﾟﾗﾃｨｺ小樽</t>
  </si>
  <si>
    <t>スイム南空知</t>
  </si>
  <si>
    <t>ほのスポ</t>
  </si>
  <si>
    <t>若木みりか</t>
  </si>
  <si>
    <t>ﾜｶｷ ﾐﾘｶ</t>
  </si>
  <si>
    <t>外崎　千晴</t>
  </si>
  <si>
    <t>ﾄﾉｻﾞｷ ﾁﾊﾙ</t>
  </si>
  <si>
    <t>浦河少年団</t>
  </si>
  <si>
    <t>西尾　海俐</t>
  </si>
  <si>
    <t>ﾆｼｵ ｶｲﾘ</t>
  </si>
  <si>
    <t>西山前志郎</t>
  </si>
  <si>
    <t>ﾆｼﾔﾏ ｾﾞﾝｼﾛｳ</t>
  </si>
  <si>
    <t>鈴木　文生</t>
  </si>
  <si>
    <t>ｽｽﾞｷ ﾌﾐｵ</t>
  </si>
  <si>
    <t>曽田　稀生</t>
  </si>
  <si>
    <t>ｿﾀﾞ ｷﾅﾘ</t>
  </si>
  <si>
    <t>森　　琴音</t>
  </si>
  <si>
    <t>ﾓﾘ ｺﾄﾈ</t>
  </si>
  <si>
    <t>男子</t>
  </si>
  <si>
    <t>女子</t>
  </si>
  <si>
    <t>小学</t>
  </si>
  <si>
    <t>中学</t>
  </si>
  <si>
    <t>高校</t>
  </si>
  <si>
    <t>団体登録番号</t>
    <rPh sb="0" eb="2">
      <t>ダンタイ</t>
    </rPh>
    <rPh sb="2" eb="4">
      <t>トウロク</t>
    </rPh>
    <rPh sb="4" eb="6">
      <t>バンゴウ</t>
    </rPh>
    <phoneticPr fontId="4"/>
  </si>
  <si>
    <t>01118</t>
  </si>
  <si>
    <t>01122</t>
  </si>
  <si>
    <t>01128</t>
  </si>
  <si>
    <t>01132</t>
  </si>
  <si>
    <t>01136</t>
  </si>
  <si>
    <t>01149</t>
  </si>
  <si>
    <t>01150</t>
  </si>
  <si>
    <t>01151</t>
  </si>
  <si>
    <t>01164</t>
  </si>
  <si>
    <t>01165</t>
  </si>
  <si>
    <t>01166</t>
  </si>
  <si>
    <t>01171</t>
  </si>
  <si>
    <t>01179</t>
  </si>
  <si>
    <t>01187</t>
  </si>
  <si>
    <t>01188</t>
  </si>
  <si>
    <t>01189</t>
  </si>
  <si>
    <t>01202</t>
  </si>
  <si>
    <t>01218</t>
  </si>
  <si>
    <t>01224</t>
  </si>
  <si>
    <t>01229</t>
  </si>
  <si>
    <t>01232</t>
  </si>
  <si>
    <t>01288</t>
  </si>
  <si>
    <t>01292</t>
  </si>
  <si>
    <t>01295</t>
  </si>
  <si>
    <t>01297</t>
  </si>
  <si>
    <t>団体番号</t>
    <rPh sb="0" eb="2">
      <t>ダンタイ</t>
    </rPh>
    <rPh sb="2" eb="4">
      <t>バンゴウ</t>
    </rPh>
    <phoneticPr fontId="4"/>
  </si>
  <si>
    <t>SQ.</t>
    <phoneticPr fontId="4"/>
  </si>
  <si>
    <t>混合</t>
    <rPh sb="0" eb="2">
      <t>コンゴウ</t>
    </rPh>
    <phoneticPr fontId="4"/>
  </si>
  <si>
    <t>丸山　晴輝</t>
  </si>
  <si>
    <t>ﾏﾙﾔﾏ ﾊﾙｷ</t>
  </si>
  <si>
    <t>千葉友梨夏</t>
  </si>
  <si>
    <t>ﾁﾊﾞ ﾕﾘﾅ</t>
  </si>
  <si>
    <t>田中樹里杏</t>
  </si>
  <si>
    <t>ﾀﾅｶ ｼﾞｭﾘｱ</t>
  </si>
  <si>
    <t>小川莉々香</t>
  </si>
  <si>
    <t>ｵｶﾞﾜ ﾘﾘｶ</t>
  </si>
  <si>
    <t>髙橋　亜紗</t>
  </si>
  <si>
    <t>ﾀｶﾊｼ ｱｻ</t>
  </si>
  <si>
    <t>鈴木　　桜</t>
  </si>
  <si>
    <t>ｽｽﾞｷ ｻｸﾗ</t>
  </si>
  <si>
    <t>佐藤　詩音</t>
  </si>
  <si>
    <t>ｻﾄｳ ｼｵﾝ</t>
  </si>
  <si>
    <t>瀬川　那智</t>
  </si>
  <si>
    <t>ｾｶﾞﾜ ﾅﾁ</t>
  </si>
  <si>
    <t>徳山　拓莞</t>
  </si>
  <si>
    <t>ﾄｸﾔﾏ ﾀｸｲ</t>
  </si>
  <si>
    <t>深尾　航平</t>
  </si>
  <si>
    <t>ﾌｶｵ ｺｳﾍｲ</t>
  </si>
  <si>
    <t>川上　由真</t>
  </si>
  <si>
    <t>ｶﾜｶﾐ ﾕﾏ</t>
  </si>
  <si>
    <t>小関　隼人</t>
  </si>
  <si>
    <t>ｺｾｷ ﾊﾔﾄ</t>
  </si>
  <si>
    <t>吉永　悠人</t>
  </si>
  <si>
    <t>ﾖｼﾅｶﾞ ﾊﾙﾄ</t>
  </si>
  <si>
    <t>佐藤　陽向</t>
  </si>
  <si>
    <t>ｻﾄｳ ﾋﾅﾀ</t>
  </si>
  <si>
    <t>増山　心春</t>
  </si>
  <si>
    <t>ﾏｽﾔﾏ ｺﾊﾙ</t>
  </si>
  <si>
    <t>小樽ＳＦ</t>
  </si>
  <si>
    <t>神田　琴音</t>
  </si>
  <si>
    <t>ｶﾝﾀﾞ ｺﾄﾈ</t>
  </si>
  <si>
    <t>大津　悠慎</t>
  </si>
  <si>
    <t>ｵｵﾂ ﾕｳｼﾝ</t>
  </si>
  <si>
    <t>汲川　蒼空</t>
  </si>
  <si>
    <t>ｸﾐｶﾜ ｿﾗ</t>
  </si>
  <si>
    <t>加藤　千晶</t>
  </si>
  <si>
    <t>ｶﾄｳ ﾁｱｷ</t>
  </si>
  <si>
    <t>吉識　莉央</t>
  </si>
  <si>
    <t>ﾖｼｷ ﾘｵ</t>
  </si>
  <si>
    <t>小笠原　輝</t>
  </si>
  <si>
    <t>ｵｶﾞｻﾜﾗ ﾋｶﾙ</t>
  </si>
  <si>
    <t>本別水少</t>
  </si>
  <si>
    <t>羽根　暖人</t>
  </si>
  <si>
    <t>ﾊﾈ ﾊﾙﾄ</t>
  </si>
  <si>
    <t>轡田百合音</t>
  </si>
  <si>
    <t>ｸﾂﾜﾀﾞ ﾕﾘﾈ</t>
  </si>
  <si>
    <t>長尾　稟和</t>
  </si>
  <si>
    <t>ﾅｶﾞｵ ﾘﾝﾅ</t>
  </si>
  <si>
    <t>中山　雄翔</t>
  </si>
  <si>
    <t>ﾅｶﾔﾏ ﾕｳﾄ</t>
  </si>
  <si>
    <t>齋藤　美千</t>
  </si>
  <si>
    <t>ｻｲﾄｳ ﾐﾁ</t>
  </si>
  <si>
    <t>山田　亜桜</t>
  </si>
  <si>
    <t>ﾔﾏﾀﾞ ｱｰｻ</t>
  </si>
  <si>
    <t>澤田　燈依</t>
  </si>
  <si>
    <t>ｻﾜﾀﾞ ﾋﾖﾘ</t>
  </si>
  <si>
    <t>ふらっとSC</t>
  </si>
  <si>
    <t>伊藤　　凛</t>
  </si>
  <si>
    <t>ｲﾄｳ ﾘﾝ</t>
  </si>
  <si>
    <t>鈴木　天理</t>
  </si>
  <si>
    <t>ｽｽﾞｷ ﾀｶﾉﾘ</t>
  </si>
  <si>
    <t>小樽商科大</t>
  </si>
  <si>
    <t>北海道大</t>
  </si>
  <si>
    <t>山田　陽登</t>
  </si>
  <si>
    <t>ﾔﾏﾀﾞ ﾊﾙﾄ</t>
  </si>
  <si>
    <t>大学</t>
  </si>
  <si>
    <t>一般</t>
  </si>
  <si>
    <t>01167</t>
  </si>
  <si>
    <t>01211</t>
  </si>
  <si>
    <t>提出オーダー</t>
    <rPh sb="0" eb="2">
      <t>テイシュツ</t>
    </rPh>
    <phoneticPr fontId="4"/>
  </si>
  <si>
    <t>１泳</t>
    <rPh sb="1" eb="2">
      <t>エイ</t>
    </rPh>
    <phoneticPr fontId="4"/>
  </si>
  <si>
    <t>２泳</t>
    <rPh sb="1" eb="2">
      <t>エイ</t>
    </rPh>
    <phoneticPr fontId="4"/>
  </si>
  <si>
    <t>３泳</t>
    <rPh sb="1" eb="2">
      <t>エイ</t>
    </rPh>
    <phoneticPr fontId="4"/>
  </si>
  <si>
    <t>４泳</t>
    <rPh sb="1" eb="2">
      <t>エイ</t>
    </rPh>
    <phoneticPr fontId="4"/>
  </si>
  <si>
    <t>野幌運動公園</t>
  </si>
  <si>
    <t>荒関　美音</t>
  </si>
  <si>
    <t>ｱﾗｾｷ ﾐｵﾝ</t>
  </si>
  <si>
    <t>田中　　映</t>
  </si>
  <si>
    <t>ﾀﾅｶ ﾊﾕﾙ</t>
  </si>
  <si>
    <t>菊地　奏斗</t>
  </si>
  <si>
    <t>ｷｸﾁ ｶﾅﾄ</t>
  </si>
  <si>
    <t>中田　紗羅</t>
  </si>
  <si>
    <t>ﾅｶﾀ ｻﾗ</t>
  </si>
  <si>
    <t>内山　花楓</t>
  </si>
  <si>
    <t>ｳﾁﾔﾏ ｶﾎ</t>
  </si>
  <si>
    <t>高橋　伶菜</t>
  </si>
  <si>
    <t>ﾀｶﾊｼ ﾚｲﾅ</t>
  </si>
  <si>
    <t>中山　陽季</t>
  </si>
  <si>
    <t>ﾅｶﾔﾏ ﾊﾙｷ</t>
  </si>
  <si>
    <t>切明　　遼</t>
  </si>
  <si>
    <t>ｷﾘｱｷ ﾘｮｳ</t>
  </si>
  <si>
    <t>馬場　貴也</t>
  </si>
  <si>
    <t>ﾊﾞﾊﾞ ﾀｶﾔ</t>
  </si>
  <si>
    <t>羽鳥　恵介</t>
  </si>
  <si>
    <t>ﾊﾄﾘ ｹｲｽｹ</t>
  </si>
  <si>
    <t>平尾　謙悟</t>
  </si>
  <si>
    <t>ﾋﾗｵ ｹﾝｺﾞ</t>
  </si>
  <si>
    <t>高谷　羚生</t>
  </si>
  <si>
    <t>ﾀｶﾔ ﾚｵ</t>
  </si>
  <si>
    <t>野坂　花澄</t>
  </si>
  <si>
    <t>ﾉｻｶ ｶｽﾐ</t>
  </si>
  <si>
    <t>大山　小麦</t>
  </si>
  <si>
    <t>ｵｵﾔﾏ ｺﾑｷﾞ</t>
  </si>
  <si>
    <t>上野　　蓮</t>
  </si>
  <si>
    <t>ｳｴﾉ ﾚﾝ</t>
  </si>
  <si>
    <t>松下直菜子</t>
  </si>
  <si>
    <t>ﾏﾂｼﾀ ﾅﾅｺ</t>
  </si>
  <si>
    <t>久保田美結</t>
  </si>
  <si>
    <t>ｸﾎﾞﾀ ﾐﾕ</t>
  </si>
  <si>
    <t>高橋　果乃</t>
  </si>
  <si>
    <t>ﾀｶﾊｼ ｶﾉ</t>
  </si>
  <si>
    <t>濱田　　祥</t>
  </si>
  <si>
    <t>ﾊﾏﾀﾞ ﾖｼ</t>
  </si>
  <si>
    <t>吉見　篤人</t>
  </si>
  <si>
    <t>ﾖｼﾐ ｱﾂﾄ</t>
  </si>
  <si>
    <t>及川　直也</t>
  </si>
  <si>
    <t>ｵｲｶﾜ ﾅｵﾔ</t>
  </si>
  <si>
    <t>渋川　明莉</t>
  </si>
  <si>
    <t>ｼﾌﾞｶﾜ ｱｶﾘ</t>
  </si>
  <si>
    <t>山本　詩織</t>
  </si>
  <si>
    <t>ﾔﾏﾓﾄ ｼｵﾘ</t>
  </si>
  <si>
    <t>吉本なつか</t>
  </si>
  <si>
    <t>ﾖｼﾓﾄ ﾅﾂｶ</t>
  </si>
  <si>
    <t>城地　新太</t>
  </si>
  <si>
    <t>ｼﾞｮｳﾁ ｱﾗﾀ</t>
  </si>
  <si>
    <t>高山　莉玖</t>
  </si>
  <si>
    <t>ﾀｶﾔﾏ ﾘｸ</t>
  </si>
  <si>
    <t>金山　遥希</t>
  </si>
  <si>
    <t>ｶﾅﾔﾏ ﾊﾙｷ</t>
  </si>
  <si>
    <t>佐々木凰成</t>
  </si>
  <si>
    <t>ｻｻｷ ｺｳｾｲ</t>
  </si>
  <si>
    <t>石毛　優楽</t>
  </si>
  <si>
    <t>ｲｼｹﾞ ｳﾀ</t>
  </si>
  <si>
    <t>西村　海琉</t>
  </si>
  <si>
    <t>ﾆｼﾑﾗ ｶｲﾙ</t>
  </si>
  <si>
    <t>藤川　來駕</t>
  </si>
  <si>
    <t>ﾌｼﾞｶﾜ ﾗｲｶﾞ</t>
  </si>
  <si>
    <t>庄中　智紀</t>
  </si>
  <si>
    <t>ｼｮｳﾅｶ ﾄﾓｷ</t>
  </si>
  <si>
    <t>岡村　太燿</t>
  </si>
  <si>
    <t>ｵｶﾑﾗ ﾀｲﾖｳ</t>
  </si>
  <si>
    <t>相澤　圭佑</t>
  </si>
  <si>
    <t>ｱｲｻﾞﾜ ｹｲｽｹ</t>
  </si>
  <si>
    <t>今井　心渚</t>
  </si>
  <si>
    <t>ｲﾏｲ ｺｺﾅ</t>
  </si>
  <si>
    <t>野坂　海音</t>
  </si>
  <si>
    <t>ﾉｻｶ ｶﾉﾝ</t>
  </si>
  <si>
    <t>相澤　歩果</t>
  </si>
  <si>
    <t>ｱｲｻﾞﾜ ﾎﾉｶ</t>
  </si>
  <si>
    <t>平井　　杏</t>
  </si>
  <si>
    <t>ﾋﾗｲ ｱﾝ</t>
  </si>
  <si>
    <t>諸留　剣史</t>
  </si>
  <si>
    <t>ﾓﾛﾄﾒ ｹﾝｼ</t>
  </si>
  <si>
    <t>イトマン函館</t>
  </si>
  <si>
    <t>加藤　　颯</t>
  </si>
  <si>
    <t>ｶﾄｳ ｿｳ</t>
  </si>
  <si>
    <t>内田　朋希</t>
  </si>
  <si>
    <t>ｳﾁﾀﾞ ﾄﾓｷ</t>
  </si>
  <si>
    <t>大村　　旭</t>
  </si>
  <si>
    <t>ｵｵﾑﾗ ｱｻﾋ</t>
  </si>
  <si>
    <t>柴田祥太郎</t>
  </si>
  <si>
    <t>ｼﾊﾞﾀ ｼｮｳﾀﾛｳ</t>
  </si>
  <si>
    <t>齊藤　千紗</t>
  </si>
  <si>
    <t>ｻｲﾄｳ ﾁｻ</t>
  </si>
  <si>
    <t>二宮　知佳</t>
  </si>
  <si>
    <t>ﾆﾉﾐﾔ ﾁｶ</t>
  </si>
  <si>
    <t>菅田　楓華</t>
  </si>
  <si>
    <t>ｽｶﾞﾀ ﾌｳｶ</t>
  </si>
  <si>
    <t>柳下　柚沙</t>
  </si>
  <si>
    <t>ﾔﾅｷﾞｼﾀ ﾕｽﾞｻ</t>
  </si>
  <si>
    <t>村岡　拓郎</t>
  </si>
  <si>
    <t>ﾑﾗｵｶ ﾀｸﾛｳ</t>
  </si>
  <si>
    <t>石田　　栞</t>
  </si>
  <si>
    <t>ｲｼﾀﾞ ｼｵﾘ</t>
  </si>
  <si>
    <t>増山　詞葉</t>
  </si>
  <si>
    <t>ﾏｽﾔﾏ ｺﾄﾊ</t>
  </si>
  <si>
    <t>川本　橙茉</t>
  </si>
  <si>
    <t>ｶﾜﾓﾄ ﾕｽﾞﾏ</t>
  </si>
  <si>
    <t>大石　悠聖</t>
  </si>
  <si>
    <t>ｵｵｲｼ ﾕｳｾｲ</t>
  </si>
  <si>
    <t>梅田　紫貴</t>
  </si>
  <si>
    <t>ｳﾒﾀﾞ ｼｷ</t>
  </si>
  <si>
    <t>土田　怜央</t>
  </si>
  <si>
    <t>ﾂﾁﾀﾞ ﾚｵ</t>
  </si>
  <si>
    <t>原田　怜旺</t>
  </si>
  <si>
    <t>ﾊﾗﾀﾞ ﾚｵ</t>
  </si>
  <si>
    <t>河崎　侑志</t>
  </si>
  <si>
    <t>ｶﾜｻｷ ﾕｳｼ</t>
  </si>
  <si>
    <t>荒木　琉叶</t>
  </si>
  <si>
    <t>ｱﾗｷ ﾚﾝﾄ</t>
  </si>
  <si>
    <t>鎌田　創多</t>
  </si>
  <si>
    <t>ｶﾏﾀﾞ ｿｳﾀ</t>
  </si>
  <si>
    <t>滝本　那月</t>
  </si>
  <si>
    <t>ﾀｷﾓﾄ ﾅﾂｷ</t>
  </si>
  <si>
    <t>古谷　結彩</t>
  </si>
  <si>
    <t>ﾌﾙﾔ ﾕｲ</t>
  </si>
  <si>
    <t>小柳　瑠花</t>
  </si>
  <si>
    <t>ｺﾔﾅｷﾞ ﾙｶ</t>
  </si>
  <si>
    <t>櫻井　優愛</t>
  </si>
  <si>
    <t>ｻｸﾗｲ ﾕｱ</t>
  </si>
  <si>
    <t>畑　　裕陽</t>
  </si>
  <si>
    <t>ﾊﾀ ﾕｳﾔ</t>
  </si>
  <si>
    <t>河野　陽太</t>
  </si>
  <si>
    <t>ｶﾜﾉ ﾋﾅﾀ</t>
  </si>
  <si>
    <t>髙橋　一生</t>
  </si>
  <si>
    <t>ﾀｶﾊｼ ｲﾂｷ</t>
  </si>
  <si>
    <t>高橋　百香</t>
  </si>
  <si>
    <t>ﾀｶﾊｼ ﾓﾓｶ</t>
  </si>
  <si>
    <t>高澤　里桜</t>
  </si>
  <si>
    <t>ﾀｶｻﾜ ﾘｵ</t>
  </si>
  <si>
    <t>後藤　深瑠</t>
  </si>
  <si>
    <t>ｺﾞﾄｳ ﾐﾙ</t>
  </si>
  <si>
    <t>鈴木　柚華</t>
  </si>
  <si>
    <t>ｽｽﾞｷ ﾕｽﾞｶ</t>
  </si>
  <si>
    <t>桃木　華浬</t>
  </si>
  <si>
    <t>ﾓﾓｷ ｶｲﾘ</t>
  </si>
  <si>
    <t>堂新橋雪咲</t>
  </si>
  <si>
    <t>ﾄﾞｳｼﾝﾊﾞｼ ﾕﾗ</t>
  </si>
  <si>
    <t>川村　心音</t>
  </si>
  <si>
    <t>ｶﾜﾑﾗ ｺｺﾈ</t>
  </si>
  <si>
    <t>秋山　　凜</t>
  </si>
  <si>
    <t>ｱｷﾔﾏ ﾘﾝ</t>
  </si>
  <si>
    <t>百瀬　心優</t>
  </si>
  <si>
    <t>ﾓﾓｾ ｼｭｳ</t>
  </si>
  <si>
    <t>丸山　寛太</t>
  </si>
  <si>
    <t>ﾏﾙﾔﾏ ｶﾝﾀ</t>
  </si>
  <si>
    <t>舘　　杏奈</t>
  </si>
  <si>
    <t>ﾀﾞﾃ ｱﾝﾅ</t>
  </si>
  <si>
    <t>今井　柚月</t>
  </si>
  <si>
    <t>ｲﾏｲ ﾕﾂﾞｷ</t>
  </si>
  <si>
    <t>新庄　七海</t>
  </si>
  <si>
    <t>ｼﾝｼﾞｮｳ ﾅﾅﾐ</t>
  </si>
  <si>
    <t>浅野　七海</t>
  </si>
  <si>
    <t>ｱｻﾉ ﾅﾅﾐ</t>
  </si>
  <si>
    <t>今井　芙柚</t>
  </si>
  <si>
    <t>ｲﾏｲ ﾌﾕ</t>
  </si>
  <si>
    <t>澤下　依茉</t>
  </si>
  <si>
    <t>ｻﾜｼﾀ ｴﾏ</t>
  </si>
  <si>
    <t>加藤愛依里</t>
  </si>
  <si>
    <t>ｶﾄｳ ｱｲﾘ</t>
  </si>
  <si>
    <t>土谷　玲鳳</t>
  </si>
  <si>
    <t>ﾂﾁﾔ ﾚｵ</t>
  </si>
  <si>
    <t>中野　翔梧</t>
  </si>
  <si>
    <t>ﾅｶﾉ ｼｮｳｺﾞ</t>
  </si>
  <si>
    <t>長友　　綾</t>
  </si>
  <si>
    <t>ﾅｶﾞﾄﾓ ﾘｮｳ</t>
  </si>
  <si>
    <t>金田　　燈</t>
  </si>
  <si>
    <t>ｶﾈﾀﾞ ｱｶﾘ</t>
  </si>
  <si>
    <t>菊島　一椛</t>
  </si>
  <si>
    <t>ｷｸｼﾏ ｲﾁｶ</t>
  </si>
  <si>
    <t>田辺　翔真</t>
  </si>
  <si>
    <t>ﾀﾅﾍﾞ ｼｮｳﾏ</t>
  </si>
  <si>
    <t>小林　優太</t>
  </si>
  <si>
    <t>ｺﾊﾞﾔｼ ﾕｳﾀ</t>
  </si>
  <si>
    <t>江戸　喜一</t>
  </si>
  <si>
    <t>ｴﾄﾞ ｷｲﾁ</t>
  </si>
  <si>
    <t>田中　碧人</t>
  </si>
  <si>
    <t>ﾀﾅｶ ｱｵﾄ</t>
  </si>
  <si>
    <t>相高　悠仁</t>
  </si>
  <si>
    <t>ｱｲﾀｶ ﾕｳｼﾞﾝ</t>
  </si>
  <si>
    <t>幡　　　稜</t>
  </si>
  <si>
    <t>ﾊﾀ ﾘｮｳ</t>
  </si>
  <si>
    <t>相高　雄大</t>
  </si>
  <si>
    <t>ｱｲﾀｶ ﾕｳﾀﾞｲ</t>
  </si>
  <si>
    <t>芳賀　美咲</t>
  </si>
  <si>
    <t>ﾊｶﾞ ﾐｻｷ</t>
  </si>
  <si>
    <t>横山　京果</t>
  </si>
  <si>
    <t>ﾖｺﾔﾏ ｷｮｳｶ</t>
  </si>
  <si>
    <t>山崎　藍奈</t>
  </si>
  <si>
    <t>ﾔﾏｻﾞｷ ｱｲﾅ</t>
  </si>
  <si>
    <t>小畠　百恵</t>
  </si>
  <si>
    <t>ｺﾊﾀ ﾓﾓｴ</t>
  </si>
  <si>
    <t>秋庭　咲奏</t>
  </si>
  <si>
    <t>ｱｷﾆﾜ ｴﾐﾅ</t>
  </si>
  <si>
    <t>高橋　芽衣</t>
  </si>
  <si>
    <t>ﾀｶﾊｼ ﾒｲ</t>
  </si>
  <si>
    <t>江戸　一華</t>
  </si>
  <si>
    <t>ｴﾄﾞ ｲﾁｶ</t>
  </si>
  <si>
    <t>栗城　琉玖</t>
  </si>
  <si>
    <t>ｸﾘｷ ﾘｭｳｸ</t>
  </si>
  <si>
    <t>岩本尚乃輔</t>
  </si>
  <si>
    <t>ｲﾜﾓﾄ ｼｮｳﾉｽｹ</t>
  </si>
  <si>
    <t>松尾　　歩</t>
  </si>
  <si>
    <t>ﾏﾂｵ ｱﾕﾑ</t>
  </si>
  <si>
    <t>高崎　結華</t>
  </si>
  <si>
    <t>ﾀｶｻｷ ﾕｲｶ</t>
  </si>
  <si>
    <t>武田　奈緒</t>
  </si>
  <si>
    <t>ﾀｹﾀﾞ ﾅｵ</t>
  </si>
  <si>
    <t>野村　玲名</t>
  </si>
  <si>
    <t>ﾉﾑﾗ ﾚﾅ</t>
  </si>
  <si>
    <t>美唄スイム</t>
  </si>
  <si>
    <t>名越　晴道</t>
  </si>
  <si>
    <t>ﾅｺｼ ﾊﾙﾐﾁ</t>
  </si>
  <si>
    <t>明日見泉吹</t>
  </si>
  <si>
    <t>ｱｽﾐ ｲﾌﾞｷ</t>
  </si>
  <si>
    <t>名越　清陽</t>
  </si>
  <si>
    <t>ﾅｺｼ ｷﾖﾀｶ</t>
  </si>
  <si>
    <t>梅田彩依渚</t>
  </si>
  <si>
    <t>ｳﾒﾀﾞ ｱｲﾅ</t>
  </si>
  <si>
    <t>梅田結莉渚</t>
  </si>
  <si>
    <t>ｳﾒﾀﾞ ﾕﾘﾅ</t>
  </si>
  <si>
    <t>NSP札幌</t>
  </si>
  <si>
    <t>菊田　深夕</t>
  </si>
  <si>
    <t>ｷｸﾀ ﾐﾕｳ</t>
  </si>
  <si>
    <t>政二　　稟</t>
  </si>
  <si>
    <t>ﾏｻﾆ ﾘﾘ</t>
  </si>
  <si>
    <t>田中　陽望</t>
  </si>
  <si>
    <t>ﾀﾅｶ ﾋﾐ</t>
  </si>
  <si>
    <t>石田　　碧</t>
  </si>
  <si>
    <t>ｲｼﾀﾞ ﾐﾄﾞﾘ</t>
  </si>
  <si>
    <t>秋元　湊仁</t>
  </si>
  <si>
    <t>ｱｷﾓﾄ ﾐﾅﾄ</t>
  </si>
  <si>
    <t>工藤　純菜</t>
  </si>
  <si>
    <t>ｸﾄﾞｳ ｼﾞｭﾝﾅ</t>
  </si>
  <si>
    <t>中村さくら</t>
  </si>
  <si>
    <t>ﾅｶﾑﾗ ｻｸﾗ</t>
  </si>
  <si>
    <t>郡司　夕愛</t>
  </si>
  <si>
    <t>ｸﾞﾝｼﾞ ﾕｱﾗ</t>
  </si>
  <si>
    <t>渡部　翠月</t>
  </si>
  <si>
    <t>ﾜﾀﾅﾍﾞ ﾐﾂｷ</t>
  </si>
  <si>
    <t>三谷　拓士</t>
  </si>
  <si>
    <t>ﾐﾀﾆ ﾀｸﾄ</t>
  </si>
  <si>
    <t>山根虎太朗</t>
  </si>
  <si>
    <t>ﾔﾏﾈ ｺﾀﾛｳ</t>
  </si>
  <si>
    <t>藤江将太朗</t>
  </si>
  <si>
    <t>ﾌｼﾞｴ ｼｮｳﾀﾛｳ</t>
  </si>
  <si>
    <t>藤江　将大</t>
  </si>
  <si>
    <t>ﾌｼﾞｴ ﾏｻﾋﾛ</t>
  </si>
  <si>
    <t>吉井　心音</t>
  </si>
  <si>
    <t>ﾖｼｲ ｺｺﾈ</t>
  </si>
  <si>
    <t>春木　美陽</t>
  </si>
  <si>
    <t>ﾊﾙｷ ﾐｵ</t>
  </si>
  <si>
    <t>玄地　花果</t>
  </si>
  <si>
    <t>ｹﾞﾝﾁ ﾊﾅｶ</t>
  </si>
  <si>
    <t>安川　夢美</t>
  </si>
  <si>
    <t>ﾔｽｶﾜ ﾕﾒﾐ</t>
  </si>
  <si>
    <t>若木りのか</t>
  </si>
  <si>
    <t>ﾜｶｷ ﾘﾉｶ</t>
  </si>
  <si>
    <t>外崎　美鈴</t>
  </si>
  <si>
    <t>ﾄﾉｻﾞｷ ﾐｽｽﾞ</t>
  </si>
  <si>
    <t>木内　智康</t>
  </si>
  <si>
    <t>ｷｳﾁ ﾄﾓﾔｽ</t>
  </si>
  <si>
    <t>福田　結人</t>
  </si>
  <si>
    <t>ﾌｸﾀﾞ ﾕｲﾄ</t>
  </si>
  <si>
    <t>望月　大輝</t>
  </si>
  <si>
    <t>ﾓﾁﾂﾞｷ ﾀﾞｲｷ</t>
  </si>
  <si>
    <t>前田　　善</t>
  </si>
  <si>
    <t>ﾏｴﾀﾞ ｾﾞﾝ</t>
  </si>
  <si>
    <t>葛西　凰介</t>
  </si>
  <si>
    <t>ｶｻｲ ｵｳｽｹ</t>
  </si>
  <si>
    <t>浅井　紬希</t>
  </si>
  <si>
    <t>ｱｻｲ ﾂﾑｷﾞ</t>
  </si>
  <si>
    <t>長瀬　　心</t>
  </si>
  <si>
    <t>ﾅｶﾞｾ ｺｺﾛ</t>
  </si>
  <si>
    <t>札幌北</t>
  </si>
  <si>
    <t>森　　春奈</t>
  </si>
  <si>
    <t>ﾓﾘ ﾊﾙﾅ</t>
  </si>
  <si>
    <t>渡邉　倫奈</t>
  </si>
  <si>
    <t>ﾜﾀﾅﾍﾞ ﾘﾝﾅ</t>
  </si>
  <si>
    <t>三国　佑月</t>
  </si>
  <si>
    <t>ﾐｸﾆ ﾕﾂﾞｷ</t>
  </si>
  <si>
    <t>水戸部圭汰</t>
  </si>
  <si>
    <t>ﾐﾄﾍﾞ ｹｲﾀ</t>
  </si>
  <si>
    <t>新得水少</t>
  </si>
  <si>
    <t>瓜田　優美</t>
  </si>
  <si>
    <t>ｳﾘﾀ ﾕｳﾐ</t>
  </si>
  <si>
    <t>坂本悠衣奈</t>
  </si>
  <si>
    <t>ｻｶﾓﾄ ﾕｲﾅ</t>
  </si>
  <si>
    <t>木戸　啓達</t>
  </si>
  <si>
    <t>ｷﾄﾞ ｹｲﾀﾂ</t>
  </si>
  <si>
    <t>土岐　亮太</t>
  </si>
  <si>
    <t>ﾄｷ ﾘｮｳﾀ</t>
  </si>
  <si>
    <t>伊東翔太郎</t>
  </si>
  <si>
    <t>ｲﾄｳ ｼｮｳﾀﾛｳ</t>
  </si>
  <si>
    <t>浅田　雅春</t>
  </si>
  <si>
    <t>ｱｻﾀﾞ ﾏｻﾊﾙ</t>
  </si>
  <si>
    <t>新谷　一総</t>
  </si>
  <si>
    <t>ｱﾗﾔ ｶｽﾞｻ</t>
  </si>
  <si>
    <t>エナジング</t>
  </si>
  <si>
    <t>和賀　知実</t>
  </si>
  <si>
    <t>ﾜｶﾞ ﾄﾓﾐ</t>
  </si>
  <si>
    <t>01107</t>
  </si>
  <si>
    <t>01153</t>
  </si>
  <si>
    <t>01198</t>
  </si>
  <si>
    <t>01200</t>
  </si>
  <si>
    <t>01382</t>
  </si>
  <si>
    <t>01512</t>
  </si>
  <si>
    <t>※５桁の番号を入力してください</t>
    <rPh sb="2" eb="3">
      <t>ケタ</t>
    </rPh>
    <rPh sb="4" eb="6">
      <t>バンゴウ</t>
    </rPh>
    <rPh sb="7" eb="9">
      <t>ニュウリョク</t>
    </rPh>
    <phoneticPr fontId="4"/>
  </si>
  <si>
    <t>甲斐　耕輔</t>
  </si>
  <si>
    <t>ｶｲ ｺｳｽｹ</t>
  </si>
  <si>
    <t>藤島　快吏</t>
  </si>
  <si>
    <t>ﾌｼﾞｼﾏ ｶｲﾘ</t>
  </si>
  <si>
    <t>ｽｺｰﾚｺﾝﾊﾟｽSS</t>
  </si>
  <si>
    <t>髙橋　雅公</t>
  </si>
  <si>
    <t>ﾀｶﾊｼ ｶﾞｸ</t>
  </si>
  <si>
    <t>千葉心大郎</t>
  </si>
  <si>
    <t>ﾁﾊﾞ ｺﾀﾛｳ</t>
  </si>
  <si>
    <t>川原健太郎</t>
  </si>
  <si>
    <t>ｶﾜﾊﾗ ｹﾝﾀﾛｳ</t>
  </si>
  <si>
    <t>佐々木晴音</t>
  </si>
  <si>
    <t>ｻｻｷ ﾊﾙﾄ</t>
  </si>
  <si>
    <t>髙橋　雅姫</t>
  </si>
  <si>
    <t>ﾀｶﾊｼ ﾐﾔﾋﾞ</t>
  </si>
  <si>
    <t>吉田　未来</t>
  </si>
  <si>
    <t>ﾖｼﾀﾞ ﾐｸ</t>
  </si>
  <si>
    <t>藤島　希帆</t>
  </si>
  <si>
    <t>ﾌｼﾞｼﾏ ｷﾎ</t>
  </si>
  <si>
    <t>辺見　悠翔</t>
  </si>
  <si>
    <t>ﾍﾝﾐ ﾊﾙﾄ</t>
  </si>
  <si>
    <t>水島　彪雅</t>
  </si>
  <si>
    <t>ﾐｽﾞｼﾏ ﾋｭｳｶﾞ</t>
  </si>
  <si>
    <t>水島　海惺</t>
  </si>
  <si>
    <t>ﾐｽﾞｼﾏ ｶｲｾｲ</t>
  </si>
  <si>
    <t>吉田　莉緒</t>
  </si>
  <si>
    <t>ﾖｼﾀﾞ ﾘｵ</t>
  </si>
  <si>
    <t>髙橋　遥翔</t>
  </si>
  <si>
    <t>ﾀｶﾊｼ ﾊﾙﾄ</t>
  </si>
  <si>
    <t>中田　彩稀</t>
  </si>
  <si>
    <t>ﾅｶﾀ ｻｷ</t>
  </si>
  <si>
    <t>佐藤健太郎</t>
  </si>
  <si>
    <t>ｻﾄｳ ｹﾝﾀﾛｳ</t>
  </si>
  <si>
    <t>深川　慶太</t>
  </si>
  <si>
    <t>ﾌｶｶﾞﾜ ｹｲﾀ</t>
  </si>
  <si>
    <t>明石　夏芽</t>
  </si>
  <si>
    <t>ｱｶｼ ﾅﾂﾒ</t>
  </si>
  <si>
    <t>古内　萌衣</t>
  </si>
  <si>
    <t>ﾌﾙｳﾁ ﾒｲ</t>
  </si>
  <si>
    <t>田中梨衣沙</t>
  </si>
  <si>
    <t>ﾀﾅｶ ﾘｲｻ</t>
  </si>
  <si>
    <t>馬場　美里</t>
  </si>
  <si>
    <t>ﾊﾞﾊﾞ ﾐｻﾄ</t>
  </si>
  <si>
    <t>徳山　駆莞</t>
  </si>
  <si>
    <t>ﾄｸﾔﾏ ｶﾅｲ</t>
  </si>
  <si>
    <t>岡戸　陽慎</t>
  </si>
  <si>
    <t>ｵｶﾄ ﾊﾙﾏ</t>
  </si>
  <si>
    <t>古谷　秀樹</t>
  </si>
  <si>
    <t>ｺﾔ ﾋﾃﾞｷ</t>
  </si>
  <si>
    <t>新美　灯也</t>
  </si>
  <si>
    <t>ｼﾝﾐ ﾄﾓﾔ</t>
  </si>
  <si>
    <t>峯苫　悠太</t>
  </si>
  <si>
    <t>ﾐﾈﾄﾏ ﾕｳﾀ</t>
  </si>
  <si>
    <t>大谷　琉恩</t>
  </si>
  <si>
    <t>ｵｵﾀﾆ ﾙｵﾝ</t>
  </si>
  <si>
    <t>杉井　璃斗</t>
  </si>
  <si>
    <t>ｽｷﾞｲ ﾘﾄ</t>
  </si>
  <si>
    <t>峯苫　恵太</t>
  </si>
  <si>
    <t>ﾐﾈﾄﾏ ｹｲﾀ</t>
  </si>
  <si>
    <t>二階堂里咲</t>
  </si>
  <si>
    <t>ﾆｶｲﾄﾞｳ ﾘｻ</t>
  </si>
  <si>
    <t>新美　明里</t>
  </si>
  <si>
    <t>ｼﾝﾐ ｱｶﾘ</t>
  </si>
  <si>
    <t>伊藤　芽生</t>
  </si>
  <si>
    <t>ｲﾄｳ ﾒｲ</t>
  </si>
  <si>
    <t>坂田　怜央</t>
  </si>
  <si>
    <t>ｻｶﾀ ﾚｵ</t>
  </si>
  <si>
    <t>JOYFIT帯広</t>
  </si>
  <si>
    <t>箱崎　光希</t>
  </si>
  <si>
    <t>ﾊｺｻﾞｷ ｺｳｷ</t>
  </si>
  <si>
    <t>山岸夕梨夏</t>
  </si>
  <si>
    <t>ﾔﾏｷﾞｼ ﾕﾘｶ</t>
  </si>
  <si>
    <t>山村まゆり</t>
  </si>
  <si>
    <t>ﾔﾏﾑﾗ ﾏﾕﾘ</t>
  </si>
  <si>
    <t>渡邉凛太郎</t>
  </si>
  <si>
    <t>ﾜﾀﾅﾍﾞ ﾘﾝﾀﾛｳ</t>
  </si>
  <si>
    <t>奥山　夕生</t>
  </si>
  <si>
    <t>ｵｸﾔﾏ ﾕｳ</t>
  </si>
  <si>
    <t>伊藤　　善</t>
  </si>
  <si>
    <t>ｲﾄｳ ｾﾞﾝ</t>
  </si>
  <si>
    <t>花城　瑛太</t>
  </si>
  <si>
    <t>ﾊﾅｼﾛ ｴｲﾀ</t>
  </si>
  <si>
    <t>遠藤　大弥</t>
  </si>
  <si>
    <t>ｴﾝﾄﾞｳ ﾀﾞｲﾔ</t>
  </si>
  <si>
    <t>遠藤　怜那</t>
  </si>
  <si>
    <t>ｴﾝﾄﾞｳ ﾚｲﾅ</t>
  </si>
  <si>
    <t>嶋　いちか</t>
  </si>
  <si>
    <t>ｼﾏ ｲﾁｶ</t>
  </si>
  <si>
    <t>佐々木望結</t>
  </si>
  <si>
    <t>ｻｻｷ ﾐﾕ</t>
  </si>
  <si>
    <t>ＪＳＳ清田</t>
  </si>
  <si>
    <t>工藤　心愛</t>
  </si>
  <si>
    <t>ｸﾄﾞｳ ｺｱ</t>
  </si>
  <si>
    <t>鷲尾欣太郎</t>
  </si>
  <si>
    <t>ﾜｼｵ ｷﾝﾀﾛｳ</t>
  </si>
  <si>
    <t>熊谷　　篤</t>
  </si>
  <si>
    <t>ｸﾏｶﾞｲ ｱﾂｼ</t>
  </si>
  <si>
    <t>安藤　緒莉</t>
  </si>
  <si>
    <t>ｱﾝﾄﾞｳ ｲｵﾘ</t>
  </si>
  <si>
    <t>田川　陽翔</t>
  </si>
  <si>
    <t>ﾀｶﾞﾜ ﾊﾙﾄ</t>
  </si>
  <si>
    <t>佐々木優璃</t>
  </si>
  <si>
    <t>ｻｻｷ ﾕｳﾘ</t>
  </si>
  <si>
    <t>宇野あさひ</t>
  </si>
  <si>
    <t>ｳﾉ ｱｻﾋ</t>
  </si>
  <si>
    <t>吉本すずか</t>
  </si>
  <si>
    <t>ﾖｼﾓﾄ ｽｽﾞｶ</t>
  </si>
  <si>
    <t>高黒　絢斗</t>
  </si>
  <si>
    <t>ﾀｶｸﾛ ｹﾝﾄ</t>
  </si>
  <si>
    <t>高黒　結斗</t>
  </si>
  <si>
    <t>ﾀｶｸﾛ ﾕｲﾄ</t>
  </si>
  <si>
    <t>千葉　　響</t>
  </si>
  <si>
    <t>ﾁﾊﾞ ﾋﾋﾞｷ</t>
  </si>
  <si>
    <t>植木　敦司</t>
  </si>
  <si>
    <t>ｳｴｷ ｱﾂｼ</t>
  </si>
  <si>
    <t>絹川　心春</t>
  </si>
  <si>
    <t>ｷﾇｶﾜ ｺﾊﾙ</t>
  </si>
  <si>
    <t>古里　奏乃</t>
  </si>
  <si>
    <t>ﾌﾙｻﾄ ｶﾉﾝ</t>
  </si>
  <si>
    <t>江上　稟奈</t>
  </si>
  <si>
    <t>ｴｶﾞﾐ ﾘﾝﾅ</t>
  </si>
  <si>
    <t>野村　幸生</t>
  </si>
  <si>
    <t>ﾉﾑﾗ ｺｳｷ</t>
  </si>
  <si>
    <t>大家　秀仁</t>
  </si>
  <si>
    <t>ｵｵﾔ ﾋﾃﾞﾄ</t>
  </si>
  <si>
    <t>堀口　隼佑</t>
  </si>
  <si>
    <t>ﾎﾘｸﾞﾁ ｼｭﾝｽｹ</t>
  </si>
  <si>
    <t>長谷川智希</t>
  </si>
  <si>
    <t>ﾊｾｶﾞﾜ ﾄﾓｷ</t>
  </si>
  <si>
    <t>田山　貴章</t>
  </si>
  <si>
    <t>ﾀﾔﾏ ﾀｶｱｷ</t>
  </si>
  <si>
    <t>森本　来希</t>
  </si>
  <si>
    <t>ﾓﾘﾓﾄ ﾗｲｷ</t>
  </si>
  <si>
    <t>京谷　昊空</t>
  </si>
  <si>
    <t>ｷｮｳﾔ ｿﾗ</t>
  </si>
  <si>
    <t>藤島　圭吾</t>
  </si>
  <si>
    <t>ﾌｼﾞｼﾏ ｹｲｺﾞ</t>
  </si>
  <si>
    <t>樫木　春弥</t>
  </si>
  <si>
    <t>ｶｼｷ ﾊﾙﾔ</t>
  </si>
  <si>
    <t>葛西真櫻人</t>
  </si>
  <si>
    <t>ｶｻｲ ﾏｵﾄ</t>
  </si>
  <si>
    <t>塚野　結月</t>
  </si>
  <si>
    <t>ﾂｶﾉ ﾕﾂﾞｷ</t>
  </si>
  <si>
    <t>京免　莉瑚</t>
  </si>
  <si>
    <t>ｷｮｳﾒﾝ ﾘｺ</t>
  </si>
  <si>
    <t>寺田　紗梛</t>
  </si>
  <si>
    <t>ﾃﾗﾀﾞ ｻﾅ</t>
  </si>
  <si>
    <t>岡村　　陽</t>
  </si>
  <si>
    <t>ｵｶﾑﾗ ﾊﾙ</t>
  </si>
  <si>
    <t>石川　夏緒</t>
  </si>
  <si>
    <t>ｲｼｶﾜ ﾅｵ</t>
  </si>
  <si>
    <t>横山　愛乃</t>
  </si>
  <si>
    <t>ﾖｺﾔﾏ ｱｲﾉ</t>
  </si>
  <si>
    <t>神　　大悟</t>
  </si>
  <si>
    <t>ｼﾞﾝ ﾀﾞｲｺﾞ</t>
  </si>
  <si>
    <t>ＪＳＳ江別</t>
  </si>
  <si>
    <t>中村　陸来</t>
  </si>
  <si>
    <t>ﾅｶﾑﾗ ﾘｸ</t>
  </si>
  <si>
    <t>名取　晴駈</t>
  </si>
  <si>
    <t>ﾅﾄﾘ ﾊﾙｸ</t>
  </si>
  <si>
    <t>山田　　新</t>
  </si>
  <si>
    <t>ﾔﾏﾀﾞ ｱﾗﾀ</t>
  </si>
  <si>
    <t>村上　凱飛</t>
  </si>
  <si>
    <t>ﾑﾗｶﾐ ﾄｷﾀｶ</t>
  </si>
  <si>
    <t>清水　駿斗</t>
  </si>
  <si>
    <t>ｼﾐｽﾞ ﾊﾔﾄ</t>
  </si>
  <si>
    <t>佐々木康太</t>
  </si>
  <si>
    <t>ｻｻｷ ｺｳﾀ</t>
  </si>
  <si>
    <t>金子　力也</t>
  </si>
  <si>
    <t>ｶﾈｺ ﾘｷﾔ</t>
  </si>
  <si>
    <t>金田一航太</t>
  </si>
  <si>
    <t>ｷﾝﾀﾞｲﾁ ｺｳﾀ</t>
  </si>
  <si>
    <t>竹森　大悟</t>
  </si>
  <si>
    <t>ﾀｹﾓﾘ ﾀﾞｲｺﾞ</t>
  </si>
  <si>
    <t>梅村　栞奈</t>
  </si>
  <si>
    <t>ｳﾒﾑﾗ ｶﾝﾅ</t>
  </si>
  <si>
    <t>多田　羽菜</t>
  </si>
  <si>
    <t>ﾀﾀﾞ ﾊﾅ</t>
  </si>
  <si>
    <t>鈴木　陽子</t>
  </si>
  <si>
    <t>ｽｽﾞｷ ﾖｳｺ</t>
  </si>
  <si>
    <t>金田一真央</t>
  </si>
  <si>
    <t>ｷﾝﾀﾞｲﾁ ﾏｵ</t>
  </si>
  <si>
    <t>仁木　心美</t>
  </si>
  <si>
    <t>ﾆｷ ｺｺﾐ</t>
  </si>
  <si>
    <t>見上　暖椛</t>
  </si>
  <si>
    <t>ﾐｶﾐ ﾎﾉｶ</t>
  </si>
  <si>
    <t>片岡　柚月</t>
  </si>
  <si>
    <t>ｶﾀｵｶ ﾕｽﾞｷ</t>
  </si>
  <si>
    <t>山崎　瑚桃</t>
  </si>
  <si>
    <t>ﾔﾏｻﾞｷ ｺﾓﾓ</t>
  </si>
  <si>
    <t>佐久間柚凪</t>
  </si>
  <si>
    <t>ｻｸﾏ ﾕｽﾞﾅ</t>
  </si>
  <si>
    <t>倉地　華央</t>
  </si>
  <si>
    <t>ｸﾗﾁ ｶｵ</t>
  </si>
  <si>
    <t>村田　紘華</t>
  </si>
  <si>
    <t>ﾑﾗﾀ ﾋﾛｶ</t>
  </si>
  <si>
    <t>横田　悠樹</t>
  </si>
  <si>
    <t>ﾖｺﾀ ﾕｳｷ</t>
  </si>
  <si>
    <t>須崎凌空斗</t>
  </si>
  <si>
    <t>ｽｻﾞｷ ﾘｸﾄ</t>
  </si>
  <si>
    <t>宮崎　勇仁</t>
  </si>
  <si>
    <t>ﾐﾔｻﾞｷ ﾊﾔﾄ</t>
  </si>
  <si>
    <t>土池　杏凛</t>
  </si>
  <si>
    <t>ﾂﾁｲｹ ｱﾝﾘ</t>
  </si>
  <si>
    <t>杉若　希春</t>
  </si>
  <si>
    <t>ｽｷﾞﾜｶ ｺﾊﾙ</t>
  </si>
  <si>
    <t>植澤　一心</t>
  </si>
  <si>
    <t>ｳｴｻﾜ ｲｯｼﾝ</t>
  </si>
  <si>
    <t>佐々木　暖</t>
  </si>
  <si>
    <t>ｻｻｷ ﾊﾙ</t>
  </si>
  <si>
    <t>宇月原大貴</t>
  </si>
  <si>
    <t>ｳﾂｷﾊﾗ ﾋﾛｷ</t>
  </si>
  <si>
    <t>松浦　　陽</t>
  </si>
  <si>
    <t>ﾏﾂｳﾗ ﾊﾙ</t>
  </si>
  <si>
    <t>佐々木　想</t>
  </si>
  <si>
    <t>ｻｻｷ ｼﾝ</t>
  </si>
  <si>
    <t>前岡　　佑</t>
  </si>
  <si>
    <t>ﾏｴｵｶ ﾀｽｸ</t>
  </si>
  <si>
    <t>植松　惟斗</t>
  </si>
  <si>
    <t>ｳｴﾏﾂ ﾕｲﾄ</t>
  </si>
  <si>
    <t>小原　和紗</t>
  </si>
  <si>
    <t>ｵﾊﾞﾗ ｶｽﾞｻ</t>
  </si>
  <si>
    <t>山口　　慶</t>
  </si>
  <si>
    <t>ﾔﾏｸﾞﾁ ｷｮｳ</t>
  </si>
  <si>
    <t>佐々木　葵</t>
  </si>
  <si>
    <t>ｻｻｷ ｱｵｲ</t>
  </si>
  <si>
    <t>小酒　　華</t>
  </si>
  <si>
    <t>ｺｻｹ ﾊﾅ</t>
  </si>
  <si>
    <t>西村　柚憂</t>
  </si>
  <si>
    <t>ﾆｼﾑﾗ ﾕｳ</t>
  </si>
  <si>
    <t>小辻　結月</t>
  </si>
  <si>
    <t>ｺﾂｼﾞ ﾕﾂﾞｷ</t>
  </si>
  <si>
    <t>矢野　　葵</t>
  </si>
  <si>
    <t>ﾔﾉ ｱｵｲ</t>
  </si>
  <si>
    <t>山本　一乃</t>
  </si>
  <si>
    <t>ﾔﾏﾓﾄ ｲﾁﾉ</t>
  </si>
  <si>
    <t>伊藤茉莉花</t>
  </si>
  <si>
    <t>ｲﾄｳ ﾏﾘｶ</t>
  </si>
  <si>
    <t>石垣友莉恵</t>
  </si>
  <si>
    <t>ｲｼｶﾞｷ ﾕﾘｴ</t>
  </si>
  <si>
    <t>山本　瑚乃</t>
  </si>
  <si>
    <t>ﾔﾏﾓﾄ ｺﾉ</t>
  </si>
  <si>
    <t>小笠原充希</t>
  </si>
  <si>
    <t>ｵｶﾞｻﾜﾗ ﾐﾂｷ</t>
  </si>
  <si>
    <t>中畑　莉子</t>
  </si>
  <si>
    <t>ﾅｶﾊﾀ ﾘｺ</t>
  </si>
  <si>
    <t>大内　結月</t>
  </si>
  <si>
    <t>ｵｵｳﾁ ﾕﾂﾞｷ</t>
  </si>
  <si>
    <t>秋田　風花</t>
  </si>
  <si>
    <t>ｱｷﾀ ﾌｳｶ</t>
  </si>
  <si>
    <t>大沼　楓季</t>
  </si>
  <si>
    <t>ｵｵﾇﾏ ﾌｳｷ</t>
  </si>
  <si>
    <t>稚内ＳＣ</t>
  </si>
  <si>
    <t>合田　隼人</t>
  </si>
  <si>
    <t>ｺﾞｳﾀﾞ ﾊﾔﾄ</t>
  </si>
  <si>
    <t>蒲澤　蒼史</t>
  </si>
  <si>
    <t>ｶﾝｻﾞﾜ ｿｳｼ</t>
  </si>
  <si>
    <t>大西　密日</t>
  </si>
  <si>
    <t>ｵｵﾆｼ ﾋｿｶ</t>
  </si>
  <si>
    <t>島本宗一郎</t>
  </si>
  <si>
    <t>ｼﾏﾓﾄ ｿｳｲﾁﾛｳ</t>
  </si>
  <si>
    <t>川西　諒一</t>
  </si>
  <si>
    <t>ｶﾜﾆｼ ﾘｮｳｲﾁ</t>
  </si>
  <si>
    <t>藤田　汐音</t>
  </si>
  <si>
    <t>ﾌｼﾞﾀ ｼｵﾈ</t>
  </si>
  <si>
    <t>里見　紗和</t>
  </si>
  <si>
    <t>ｻﾄﾐ ｻﾜ</t>
  </si>
  <si>
    <t>梶井　史音</t>
  </si>
  <si>
    <t>ｶｼﾞｲ ｼｵﾝ</t>
  </si>
  <si>
    <t>金丸　玄磨</t>
  </si>
  <si>
    <t>ｶﾅﾏﾙ ｹﾞﾝﾏ</t>
  </si>
  <si>
    <t>金田　　慎</t>
  </si>
  <si>
    <t>ｶﾈﾀﾞ ﾏｺﾄ</t>
  </si>
  <si>
    <t>大野　　将</t>
  </si>
  <si>
    <t>ｵｵﾉ ﾀｽｸ</t>
  </si>
  <si>
    <t>佐々木萌衣</t>
  </si>
  <si>
    <t>ｻｻｷ ﾒｲ</t>
  </si>
  <si>
    <t>林　　柚希</t>
  </si>
  <si>
    <t>ﾊﾔｼ ﾕｽﾞｷ</t>
  </si>
  <si>
    <t>丸尾　悠馬</t>
  </si>
  <si>
    <t>ﾏﾙｵ ﾊﾙﾏ</t>
  </si>
  <si>
    <t>相高　唯斗</t>
  </si>
  <si>
    <t>ｱｲﾀｶ ﾕｲﾄ</t>
  </si>
  <si>
    <t>吉田　　嶺</t>
  </si>
  <si>
    <t>ﾖｼﾀﾞ ﾚｲ</t>
  </si>
  <si>
    <t>赤石　琴音</t>
  </si>
  <si>
    <t>ｱｶｲｼ ｺﾄﾈ</t>
  </si>
  <si>
    <t>高橋　羽純</t>
  </si>
  <si>
    <t>ﾀｶﾊｼ ﾊｽﾐ</t>
  </si>
  <si>
    <t>新出　萌衣</t>
  </si>
  <si>
    <t>ﾆｲﾃﾞ ﾒｲ</t>
  </si>
  <si>
    <t>公平　　葵</t>
  </si>
  <si>
    <t>ｷﾐﾋﾗ ｱｵｲ</t>
  </si>
  <si>
    <t>前田　愛音</t>
  </si>
  <si>
    <t>ﾏｴﾀﾞ ｱｲﾈ</t>
  </si>
  <si>
    <t>小山　美咲</t>
  </si>
  <si>
    <t>ｺﾔﾏ ﾐｻｷ</t>
  </si>
  <si>
    <t>小川　はな</t>
  </si>
  <si>
    <t>ｵｶﾞﾜ ﾊﾅ</t>
  </si>
  <si>
    <t>清水　奈夏</t>
  </si>
  <si>
    <t>ｼﾐｽﾞ ﾅﾅ</t>
  </si>
  <si>
    <t>町田　結椛</t>
  </si>
  <si>
    <t>ﾏﾁﾀﾞ ﾕｳｶ</t>
  </si>
  <si>
    <t>木村　　仁</t>
  </si>
  <si>
    <t>ｷﾑﾗ ｼﾞﾝ</t>
  </si>
  <si>
    <t>室蘭ＪＳ</t>
  </si>
  <si>
    <t>関澤　悠仁</t>
  </si>
  <si>
    <t>ｾｷｻﾞﾜ ﾕｳﾄ</t>
  </si>
  <si>
    <t>原田　　芹</t>
  </si>
  <si>
    <t>ﾊﾗﾀﾞ ｾﾘ</t>
  </si>
  <si>
    <t>木村　　瑞</t>
  </si>
  <si>
    <t>ｷﾑﾗ ﾐｽﾞｷ</t>
  </si>
  <si>
    <t>長利　百苺</t>
  </si>
  <si>
    <t>ｵｻﾘ ﾓﾓ</t>
  </si>
  <si>
    <t>海老名　湊</t>
  </si>
  <si>
    <t>ｴﾋﾞﾅ ﾐﾅﾄ</t>
  </si>
  <si>
    <t>和田　龍宕</t>
  </si>
  <si>
    <t>ﾜﾀﾞ ﾘｭｳｺﾞ</t>
  </si>
  <si>
    <t>馬淵　帆那</t>
  </si>
  <si>
    <t>ﾏﾌﾞﾁ ﾊﾝﾅ</t>
  </si>
  <si>
    <t>齋藤　宗春</t>
  </si>
  <si>
    <t>ｻｲﾄｳ ﾑﾈﾊﾙ</t>
  </si>
  <si>
    <t>足寄水少</t>
  </si>
  <si>
    <t>矢野　由悟</t>
  </si>
  <si>
    <t>ﾔﾉ ﾕｳｺﾞ</t>
  </si>
  <si>
    <t>江崎雄一朗</t>
  </si>
  <si>
    <t>ｴｻﾞｷ ﾕｳｲﾁﾛｳ</t>
  </si>
  <si>
    <t>小林　楓斗</t>
  </si>
  <si>
    <t>ｺﾊﾞﾔｼ ﾌｳﾄ</t>
  </si>
  <si>
    <t>茂山　　推</t>
  </si>
  <si>
    <t>ﾓﾔﾏ ｽｲ</t>
  </si>
  <si>
    <t>山内　蒼大</t>
  </si>
  <si>
    <t>ﾔﾏｳﾁ ｿｳﾀ</t>
  </si>
  <si>
    <t>島崎　逢楽</t>
  </si>
  <si>
    <t>ｼﾏｻﾞｷ ｵｳﾀ</t>
  </si>
  <si>
    <t>澤向　晴翔</t>
  </si>
  <si>
    <t>ｻﾜﾑｶｲ ﾊﾙﾄ</t>
  </si>
  <si>
    <t>川縁　　航</t>
  </si>
  <si>
    <t>ｶﾜﾌﾞﾁ ｺｳ</t>
  </si>
  <si>
    <t>島崎矩羽楽</t>
  </si>
  <si>
    <t>ｼﾏｻﾞｷ ｸｳｶﾞ</t>
  </si>
  <si>
    <t>柴垣　優介</t>
  </si>
  <si>
    <t>ｼﾊﾞｶﾞｷ ﾕｳｽｹ</t>
  </si>
  <si>
    <t>八木　颯空</t>
  </si>
  <si>
    <t>ﾔｷﾞ ｻｸ</t>
  </si>
  <si>
    <t>平間　愛莉</t>
  </si>
  <si>
    <t>ﾋﾗﾏ ｱｲﾘ</t>
  </si>
  <si>
    <t>高畑　知花</t>
  </si>
  <si>
    <t>ﾀｶﾊﾀ ﾁｶ</t>
  </si>
  <si>
    <t>山田　歩空</t>
  </si>
  <si>
    <t>ﾔﾏﾀﾞ ﾄｱ</t>
  </si>
  <si>
    <t>中川　綾理</t>
  </si>
  <si>
    <t>ﾅｶｶﾞﾜ ｱﾔﾘ</t>
  </si>
  <si>
    <t>小澤　了天</t>
  </si>
  <si>
    <t>ｺｻﾞﾜ ﾘｮｳﾏ</t>
  </si>
  <si>
    <t>加藤　愛彩</t>
  </si>
  <si>
    <t>ｶﾄｳ ﾏｲ</t>
  </si>
  <si>
    <t>阿部　心咲</t>
  </si>
  <si>
    <t>ｱﾍﾞ ﾐｻｷ</t>
  </si>
  <si>
    <t>ｾﾝﾄﾗﾙ札幌</t>
  </si>
  <si>
    <t>長濱　利胡</t>
  </si>
  <si>
    <t>ﾅｶﾞﾊﾏ ﾘｺ</t>
  </si>
  <si>
    <t>居壁　未有</t>
  </si>
  <si>
    <t>ｲｶﾍﾞ ﾐｳ</t>
  </si>
  <si>
    <t>川村　翔矢</t>
  </si>
  <si>
    <t>ｶﾜﾑﾗ ｼｮｳﾔ</t>
  </si>
  <si>
    <t>三浦淳之将</t>
  </si>
  <si>
    <t>ﾐｳﾗ ｼﾞｭﾝﾉｽｹ</t>
  </si>
  <si>
    <t>佐々木美優</t>
  </si>
  <si>
    <t>聲高みのり</t>
  </si>
  <si>
    <t>ｺｴﾀｶ ﾐﾉﾘ</t>
  </si>
  <si>
    <t>繁冨　莉奈</t>
  </si>
  <si>
    <t>ｼｹﾞﾄﾐ ﾘﾅ</t>
  </si>
  <si>
    <t>古森　柚月</t>
  </si>
  <si>
    <t>ｺﾓﾘ ﾕﾂﾞｷ</t>
  </si>
  <si>
    <t>菅原　洋人</t>
  </si>
  <si>
    <t>ｽｶﾞﾜﾗ ﾋﾛﾋﾄ</t>
  </si>
  <si>
    <t>橋場　瑛介</t>
  </si>
  <si>
    <t>ﾊｼﾊﾞ ｴｲｽｹ</t>
  </si>
  <si>
    <t>山根　京悟</t>
  </si>
  <si>
    <t>ﾔﾏﾈ ｷｮｳｺﾞ</t>
  </si>
  <si>
    <t>葛西　泰世</t>
  </si>
  <si>
    <t>ｶｻｲ ﾀｲｾｲ</t>
  </si>
  <si>
    <t>千葉あゆか</t>
  </si>
  <si>
    <t>ﾁﾊﾞ ｱﾕｶ</t>
  </si>
  <si>
    <t>渡邉　　友</t>
  </si>
  <si>
    <t>ﾜﾀﾅﾍﾞ ﾕｳ</t>
  </si>
  <si>
    <t>佐藤　秀俊</t>
  </si>
  <si>
    <t>ｻﾄｳ ﾋﾃﾞﾄｼ</t>
  </si>
  <si>
    <t>渡辺　聖哉</t>
  </si>
  <si>
    <t>ﾜﾀﾅﾍﾞ ｾｲﾔ</t>
  </si>
  <si>
    <t>工藤　蒼大</t>
  </si>
  <si>
    <t>ｸﾄﾞｳ ｿｳﾀﾞｲ</t>
  </si>
  <si>
    <t>中野　隼斗</t>
  </si>
  <si>
    <t>ﾅｶﾉ ﾊﾔﾄ</t>
  </si>
  <si>
    <t>上田　咲月</t>
  </si>
  <si>
    <t>ｳｴﾀﾞ ｻﾂｷ</t>
  </si>
  <si>
    <t>鈴木　理桜</t>
  </si>
  <si>
    <t>ｽｽﾞｷ ﾘｵ</t>
  </si>
  <si>
    <t>久保結莉菜</t>
  </si>
  <si>
    <t>ｸﾎﾞ ﾕﾘﾅ</t>
  </si>
  <si>
    <t>堀田　睦希</t>
  </si>
  <si>
    <t>ﾎﾘﾀ ﾑﾂｷ</t>
  </si>
  <si>
    <t>電通北海道</t>
  </si>
  <si>
    <t>瓜田　瑛心</t>
  </si>
  <si>
    <t>ｳﾘﾀ ｴｲｼﾝ</t>
  </si>
  <si>
    <t>林　　雅祥</t>
  </si>
  <si>
    <t>ﾘﾝ ﾏｻﾖｼ</t>
  </si>
  <si>
    <t>水戸部有彩</t>
  </si>
  <si>
    <t>ﾐﾄﾍﾞ ｱﾘｻ</t>
  </si>
  <si>
    <t>広島大学</t>
  </si>
  <si>
    <t>本間　　光</t>
  </si>
  <si>
    <t>ﾎﾝﾏ ﾋｶﾙ</t>
  </si>
  <si>
    <t>佐々木壱志</t>
  </si>
  <si>
    <t>ｻｻｷ ｶｽﾞｼ</t>
  </si>
  <si>
    <t>森本　修伍</t>
  </si>
  <si>
    <t>ﾓﾘﾓﾄ ｼｭｳｺﾞ</t>
  </si>
  <si>
    <t>石井　智道</t>
  </si>
  <si>
    <t>ｲｼｲ ﾄﾓﾐﾁ</t>
  </si>
  <si>
    <t>伊藤　嵩琉</t>
  </si>
  <si>
    <t>ｲﾄｳ ﾀｹﾙ</t>
  </si>
  <si>
    <t>加藤　雄大</t>
  </si>
  <si>
    <t>ｶﾄｳ ﾀｹﾋﾛ</t>
  </si>
  <si>
    <t>佐藤　　創</t>
  </si>
  <si>
    <t>ｻﾄｳ ﾊｼﾞﾒ</t>
  </si>
  <si>
    <t>村上　圭吾</t>
  </si>
  <si>
    <t>ﾑﾗｶﾐ ｹｲｺﾞ</t>
  </si>
  <si>
    <t>岡本　航史</t>
  </si>
  <si>
    <t>ｵｶﾓﾄ ｺｳｼ</t>
  </si>
  <si>
    <t>小林　　花</t>
  </si>
  <si>
    <t>ｺﾊﾞﾔｼ ﾊﾅ</t>
  </si>
  <si>
    <t>菅野　雄太</t>
  </si>
  <si>
    <t>ｶﾝﾉ ﾕｳﾀ</t>
  </si>
  <si>
    <t>札幌医科大</t>
  </si>
  <si>
    <t>佐藤　優香</t>
  </si>
  <si>
    <t>ｻﾄｳ ﾕｳｶ</t>
  </si>
  <si>
    <t>01114</t>
  </si>
  <si>
    <t>01135</t>
  </si>
  <si>
    <t>01148</t>
  </si>
  <si>
    <t>01152</t>
  </si>
  <si>
    <t>01169</t>
  </si>
  <si>
    <t>01210</t>
  </si>
  <si>
    <t>01221</t>
  </si>
  <si>
    <t>01238</t>
  </si>
  <si>
    <t>01447</t>
  </si>
  <si>
    <t>第20回(2025年度)北海道春季記録会</t>
    <rPh sb="15" eb="17">
      <t>シュンキ</t>
    </rPh>
    <rPh sb="17" eb="20">
      <t>キロクカイ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</si>
</sst>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8" xfId="0" applyBorder="1" applyAlignment="1">
      <alignment horizontal="center" vertical="center"/>
    </xf>
    <xf numFmtId="49" fontId="0" fillId="0" borderId="0" xfId="0" applyNumberForma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1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12" fillId="0" borderId="42" xfId="0" applyFont="1" applyBorder="1" applyAlignment="1" applyProtection="1">
      <alignment horizontal="center" vertical="center"/>
      <protection hidden="1"/>
    </xf>
    <xf numFmtId="0" fontId="12" fillId="0" borderId="43" xfId="0" applyFont="1" applyBorder="1" applyAlignment="1" applyProtection="1">
      <alignment horizontal="center" vertical="center"/>
      <protection hidden="1"/>
    </xf>
    <xf numFmtId="0" fontId="12" fillId="0" borderId="44" xfId="0" applyFont="1" applyBorder="1" applyAlignment="1" applyProtection="1">
      <alignment horizontal="center" vertical="center"/>
      <protection hidden="1"/>
    </xf>
    <xf numFmtId="0" fontId="12" fillId="0" borderId="46" xfId="0" applyFont="1" applyBorder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16" xfId="3" applyFont="1" applyBorder="1" applyAlignment="1" applyProtection="1">
      <alignment vertical="center"/>
      <protection hidden="1"/>
    </xf>
    <xf numFmtId="0" fontId="5" fillId="0" borderId="28" xfId="3" applyFont="1" applyBorder="1" applyAlignment="1" applyProtection="1">
      <alignment vertical="center"/>
      <protection hidden="1"/>
    </xf>
    <xf numFmtId="49" fontId="5" fillId="0" borderId="0" xfId="3" applyNumberFormat="1" applyFont="1" applyAlignment="1" applyProtection="1">
      <alignment vertical="center"/>
      <protection hidden="1"/>
    </xf>
    <xf numFmtId="0" fontId="8" fillId="0" borderId="0" xfId="3" applyFont="1" applyAlignment="1" applyProtection="1">
      <alignment horizontal="left" vertical="center"/>
      <protection hidden="1"/>
    </xf>
    <xf numFmtId="0" fontId="5" fillId="0" borderId="17" xfId="3" applyFont="1" applyBorder="1" applyAlignment="1" applyProtection="1">
      <alignment vertical="center"/>
      <protection hidden="1"/>
    </xf>
    <xf numFmtId="0" fontId="5" fillId="0" borderId="15" xfId="3" applyFont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left" vertical="center"/>
      <protection hidden="1"/>
    </xf>
    <xf numFmtId="49" fontId="13" fillId="0" borderId="41" xfId="0" applyNumberFormat="1" applyFont="1" applyBorder="1" applyAlignment="1" applyProtection="1">
      <alignment horizontal="center" vertical="center"/>
      <protection locked="0" hidden="1"/>
    </xf>
    <xf numFmtId="0" fontId="12" fillId="0" borderId="45" xfId="0" applyFont="1" applyBorder="1" applyAlignment="1" applyProtection="1">
      <alignment horizontal="left" vertical="center" indent="1" shrinkToFit="1"/>
      <protection hidden="1"/>
    </xf>
    <xf numFmtId="0" fontId="12" fillId="0" borderId="47" xfId="0" applyFont="1" applyBorder="1" applyAlignment="1" applyProtection="1">
      <alignment horizontal="left" vertical="center" indent="1" shrinkToFit="1"/>
      <protection hidden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5" xfId="3" applyFont="1" applyBorder="1" applyAlignment="1">
      <alignment horizontal="right" vertical="center"/>
    </xf>
    <xf numFmtId="0" fontId="5" fillId="0" borderId="12" xfId="3" applyFont="1" applyBorder="1" applyAlignment="1">
      <alignment vertical="center"/>
    </xf>
    <xf numFmtId="0" fontId="12" fillId="0" borderId="48" xfId="0" applyFont="1" applyBorder="1" applyAlignment="1" applyProtection="1">
      <alignment horizontal="center" vertical="center"/>
      <protection hidden="1"/>
    </xf>
    <xf numFmtId="0" fontId="12" fillId="0" borderId="49" xfId="0" applyFont="1" applyBorder="1" applyAlignment="1" applyProtection="1">
      <alignment horizontal="center" vertical="center"/>
      <protection hidden="1"/>
    </xf>
    <xf numFmtId="0" fontId="6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7" fillId="0" borderId="9" xfId="3" applyFont="1" applyBorder="1" applyAlignment="1" applyProtection="1">
      <alignment horizontal="center" vertical="center"/>
      <protection locked="0" hidden="1"/>
    </xf>
    <xf numFmtId="0" fontId="7" fillId="0" borderId="7" xfId="3" applyFont="1" applyBorder="1" applyAlignment="1" applyProtection="1">
      <alignment horizontal="center" vertical="center"/>
      <protection locked="0" hidden="1"/>
    </xf>
    <xf numFmtId="0" fontId="7" fillId="0" borderId="8" xfId="3" applyFont="1" applyBorder="1" applyAlignment="1" applyProtection="1">
      <alignment horizontal="center" vertical="center"/>
      <protection locked="0" hidden="1"/>
    </xf>
    <xf numFmtId="0" fontId="7" fillId="0" borderId="10" xfId="3" applyFont="1" applyBorder="1" applyAlignment="1" applyProtection="1">
      <alignment horizontal="center" vertical="center"/>
      <protection locked="0" hidden="1"/>
    </xf>
    <xf numFmtId="0" fontId="7" fillId="0" borderId="5" xfId="3" applyFont="1" applyBorder="1" applyAlignment="1" applyProtection="1">
      <alignment horizontal="center" vertical="center"/>
      <protection locked="0" hidden="1"/>
    </xf>
    <xf numFmtId="0" fontId="7" fillId="0" borderId="11" xfId="3" applyFont="1" applyBorder="1" applyAlignment="1" applyProtection="1">
      <alignment horizontal="center" vertical="center"/>
      <protection locked="0" hidden="1"/>
    </xf>
    <xf numFmtId="0" fontId="7" fillId="0" borderId="0" xfId="3" applyFont="1" applyAlignment="1" applyProtection="1">
      <alignment horizontal="center" vertical="center"/>
      <protection hidden="1"/>
    </xf>
    <xf numFmtId="0" fontId="5" fillId="0" borderId="17" xfId="3" applyFont="1" applyBorder="1" applyAlignment="1" applyProtection="1">
      <alignment horizontal="center" vertical="center"/>
      <protection hidden="1"/>
    </xf>
    <xf numFmtId="0" fontId="5" fillId="0" borderId="16" xfId="3" applyFont="1" applyBorder="1" applyAlignment="1" applyProtection="1">
      <alignment horizontal="center" vertical="center"/>
      <protection hidden="1"/>
    </xf>
    <xf numFmtId="0" fontId="5" fillId="0" borderId="31" xfId="3" applyFont="1" applyBorder="1" applyAlignment="1" applyProtection="1">
      <alignment horizontal="center" vertical="center"/>
      <protection hidden="1"/>
    </xf>
    <xf numFmtId="0" fontId="5" fillId="0" borderId="15" xfId="3" applyFont="1" applyBorder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21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/>
    </xf>
    <xf numFmtId="0" fontId="5" fillId="0" borderId="9" xfId="3" applyFont="1" applyBorder="1" applyAlignment="1" applyProtection="1">
      <alignment horizontal="center" vertical="center"/>
      <protection hidden="1"/>
    </xf>
    <xf numFmtId="0" fontId="5" fillId="0" borderId="7" xfId="3" applyFont="1" applyBorder="1" applyAlignment="1" applyProtection="1">
      <alignment horizontal="center" vertical="center"/>
      <protection hidden="1"/>
    </xf>
    <xf numFmtId="0" fontId="5" fillId="0" borderId="8" xfId="3" applyFont="1" applyBorder="1" applyAlignment="1" applyProtection="1">
      <alignment horizontal="center" vertical="center"/>
      <protection hidden="1"/>
    </xf>
    <xf numFmtId="0" fontId="5" fillId="0" borderId="10" xfId="3" applyFont="1" applyBorder="1" applyAlignment="1" applyProtection="1">
      <alignment horizontal="center" vertical="center"/>
      <protection hidden="1"/>
    </xf>
    <xf numFmtId="0" fontId="5" fillId="0" borderId="5" xfId="3" applyFont="1" applyBorder="1" applyAlignment="1" applyProtection="1">
      <alignment horizontal="center" vertical="center"/>
      <protection hidden="1"/>
    </xf>
    <xf numFmtId="0" fontId="5" fillId="0" borderId="11" xfId="3" applyFont="1" applyBorder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center" vertical="center" shrinkToFit="1"/>
      <protection hidden="1"/>
    </xf>
    <xf numFmtId="0" fontId="14" fillId="0" borderId="5" xfId="3" applyFont="1" applyBorder="1" applyAlignment="1" applyProtection="1">
      <alignment horizontal="center" vertical="center" shrinkToFit="1"/>
      <protection hidden="1"/>
    </xf>
    <xf numFmtId="0" fontId="15" fillId="0" borderId="12" xfId="3" applyFont="1" applyBorder="1" applyAlignment="1" applyProtection="1">
      <alignment horizontal="right" vertical="center" shrinkToFit="1"/>
      <protection hidden="1"/>
    </xf>
    <xf numFmtId="0" fontId="15" fillId="0" borderId="0" xfId="3" applyFont="1" applyAlignment="1" applyProtection="1">
      <alignment horizontal="right" vertical="center" shrinkToFit="1"/>
      <protection hidden="1"/>
    </xf>
    <xf numFmtId="0" fontId="15" fillId="0" borderId="10" xfId="3" applyFont="1" applyBorder="1" applyAlignment="1" applyProtection="1">
      <alignment horizontal="right" vertical="center" shrinkToFit="1"/>
      <protection hidden="1"/>
    </xf>
    <xf numFmtId="0" fontId="15" fillId="0" borderId="5" xfId="3" applyFont="1" applyBorder="1" applyAlignment="1" applyProtection="1">
      <alignment horizontal="right" vertical="center" shrinkToFit="1"/>
      <protection hidden="1"/>
    </xf>
    <xf numFmtId="0" fontId="5" fillId="0" borderId="6" xfId="3" applyFont="1" applyBorder="1" applyAlignment="1" applyProtection="1">
      <alignment horizontal="center" vertical="center"/>
      <protection hidden="1"/>
    </xf>
    <xf numFmtId="0" fontId="14" fillId="0" borderId="12" xfId="3" applyFont="1" applyBorder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4" fillId="0" borderId="6" xfId="3" applyFont="1" applyBorder="1" applyAlignment="1" applyProtection="1">
      <alignment horizontal="center" vertical="center"/>
      <protection hidden="1"/>
    </xf>
    <xf numFmtId="0" fontId="14" fillId="0" borderId="10" xfId="3" applyFont="1" applyBorder="1" applyAlignment="1" applyProtection="1">
      <alignment horizontal="center" vertical="center"/>
      <protection hidden="1"/>
    </xf>
    <xf numFmtId="0" fontId="14" fillId="0" borderId="5" xfId="3" applyFont="1" applyBorder="1" applyAlignment="1" applyProtection="1">
      <alignment horizontal="center" vertical="center"/>
      <protection hidden="1"/>
    </xf>
    <xf numFmtId="0" fontId="14" fillId="0" borderId="11" xfId="3" applyFont="1" applyBorder="1" applyAlignment="1" applyProtection="1">
      <alignment horizontal="center" vertical="center"/>
      <protection hidden="1"/>
    </xf>
    <xf numFmtId="0" fontId="15" fillId="0" borderId="12" xfId="3" applyFont="1" applyBorder="1" applyAlignment="1" applyProtection="1">
      <alignment horizontal="right" vertical="center"/>
      <protection hidden="1"/>
    </xf>
    <xf numFmtId="0" fontId="15" fillId="0" borderId="0" xfId="3" applyFont="1" applyAlignment="1" applyProtection="1">
      <alignment horizontal="right" vertical="center"/>
      <protection hidden="1"/>
    </xf>
    <xf numFmtId="0" fontId="15" fillId="0" borderId="10" xfId="3" applyFont="1" applyBorder="1" applyAlignment="1" applyProtection="1">
      <alignment horizontal="right" vertical="center"/>
      <protection hidden="1"/>
    </xf>
    <xf numFmtId="0" fontId="15" fillId="0" borderId="5" xfId="3" applyFont="1" applyBorder="1" applyAlignment="1" applyProtection="1">
      <alignment horizontal="right" vertical="center"/>
      <protection hidden="1"/>
    </xf>
    <xf numFmtId="0" fontId="5" fillId="0" borderId="12" xfId="3" applyFont="1" applyBorder="1" applyAlignment="1" applyProtection="1">
      <alignment horizontal="center" vertical="center"/>
      <protection hidden="1"/>
    </xf>
    <xf numFmtId="0" fontId="5" fillId="0" borderId="27" xfId="3" applyFont="1" applyBorder="1" applyAlignment="1" applyProtection="1">
      <alignment horizontal="center" vertical="center"/>
      <protection hidden="1"/>
    </xf>
    <xf numFmtId="0" fontId="5" fillId="0" borderId="26" xfId="3" applyFont="1" applyBorder="1" applyAlignment="1" applyProtection="1">
      <alignment horizontal="center" vertical="center"/>
      <protection hidden="1"/>
    </xf>
    <xf numFmtId="0" fontId="5" fillId="0" borderId="25" xfId="3" applyFont="1" applyBorder="1" applyAlignment="1" applyProtection="1">
      <alignment horizontal="center" vertical="center"/>
      <protection hidden="1"/>
    </xf>
    <xf numFmtId="0" fontId="5" fillId="0" borderId="27" xfId="3" applyFont="1" applyBorder="1" applyAlignment="1" applyProtection="1">
      <alignment horizontal="center" vertical="center" shrinkToFit="1"/>
      <protection hidden="1"/>
    </xf>
    <xf numFmtId="0" fontId="5" fillId="0" borderId="26" xfId="3" applyFont="1" applyBorder="1" applyAlignment="1" applyProtection="1">
      <alignment horizontal="center" vertical="center" shrinkToFit="1"/>
      <protection hidden="1"/>
    </xf>
    <xf numFmtId="0" fontId="5" fillId="0" borderId="40" xfId="3" applyFont="1" applyBorder="1" applyAlignment="1" applyProtection="1">
      <alignment horizontal="center" vertical="center" shrinkToFit="1"/>
      <protection hidden="1"/>
    </xf>
    <xf numFmtId="0" fontId="8" fillId="0" borderId="26" xfId="3" applyFont="1" applyBorder="1" applyAlignment="1" applyProtection="1">
      <alignment horizontal="center" vertical="center" shrinkToFit="1"/>
      <protection hidden="1"/>
    </xf>
    <xf numFmtId="0" fontId="8" fillId="0" borderId="25" xfId="3" applyFont="1" applyBorder="1" applyAlignment="1" applyProtection="1">
      <alignment horizontal="center" vertical="center" shrinkToFit="1"/>
      <protection hidden="1"/>
    </xf>
    <xf numFmtId="0" fontId="6" fillId="0" borderId="9" xfId="3" applyFont="1" applyBorder="1" applyAlignment="1" applyProtection="1">
      <alignment horizontal="center" vertical="center"/>
      <protection hidden="1"/>
    </xf>
    <xf numFmtId="0" fontId="6" fillId="0" borderId="7" xfId="3" applyFont="1" applyBorder="1" applyAlignment="1" applyProtection="1">
      <alignment horizontal="center" vertical="center"/>
      <protection hidden="1"/>
    </xf>
    <xf numFmtId="0" fontId="6" fillId="0" borderId="8" xfId="3" applyFont="1" applyBorder="1" applyAlignment="1" applyProtection="1">
      <alignment horizontal="center" vertical="center"/>
      <protection hidden="1"/>
    </xf>
    <xf numFmtId="0" fontId="6" fillId="0" borderId="10" xfId="3" applyFont="1" applyBorder="1" applyAlignment="1" applyProtection="1">
      <alignment horizontal="center" vertical="center"/>
      <protection hidden="1"/>
    </xf>
    <xf numFmtId="0" fontId="6" fillId="0" borderId="5" xfId="3" applyFont="1" applyBorder="1" applyAlignment="1" applyProtection="1">
      <alignment horizontal="center" vertical="center"/>
      <protection hidden="1"/>
    </xf>
    <xf numFmtId="0" fontId="6" fillId="0" borderId="11" xfId="3" applyFont="1" applyBorder="1" applyAlignment="1" applyProtection="1">
      <alignment horizontal="center" vertical="center"/>
      <protection hidden="1"/>
    </xf>
    <xf numFmtId="0" fontId="16" fillId="0" borderId="12" xfId="3" applyFont="1" applyBorder="1" applyAlignment="1" applyProtection="1">
      <alignment horizontal="center" vertical="center"/>
      <protection locked="0" hidden="1"/>
    </xf>
    <xf numFmtId="0" fontId="16" fillId="0" borderId="0" xfId="3" applyFont="1" applyAlignment="1" applyProtection="1">
      <alignment horizontal="center" vertical="center"/>
      <protection locked="0" hidden="1"/>
    </xf>
    <xf numFmtId="0" fontId="16" fillId="0" borderId="6" xfId="3" applyFont="1" applyBorder="1" applyAlignment="1" applyProtection="1">
      <alignment horizontal="center" vertical="center"/>
      <protection locked="0" hidden="1"/>
    </xf>
    <xf numFmtId="0" fontId="16" fillId="0" borderId="10" xfId="3" applyFont="1" applyBorder="1" applyAlignment="1" applyProtection="1">
      <alignment horizontal="center" vertical="center"/>
      <protection locked="0" hidden="1"/>
    </xf>
    <xf numFmtId="0" fontId="16" fillId="0" borderId="5" xfId="3" applyFont="1" applyBorder="1" applyAlignment="1" applyProtection="1">
      <alignment horizontal="center" vertical="center"/>
      <protection locked="0" hidden="1"/>
    </xf>
    <xf numFmtId="0" fontId="16" fillId="0" borderId="11" xfId="3" applyFont="1" applyBorder="1" applyAlignment="1" applyProtection="1">
      <alignment horizontal="center" vertical="center"/>
      <protection locked="0" hidden="1"/>
    </xf>
    <xf numFmtId="0" fontId="5" fillId="0" borderId="12" xfId="3" applyFont="1" applyBorder="1" applyAlignment="1" applyProtection="1">
      <alignment horizontal="center" vertical="center" shrinkToFit="1"/>
      <protection hidden="1"/>
    </xf>
    <xf numFmtId="0" fontId="5" fillId="0" borderId="0" xfId="3" applyFont="1" applyAlignment="1" applyProtection="1">
      <alignment horizontal="center" vertical="center" shrinkToFit="1"/>
      <protection hidden="1"/>
    </xf>
    <xf numFmtId="0" fontId="5" fillId="0" borderId="29" xfId="3" applyFont="1" applyBorder="1" applyAlignment="1" applyProtection="1">
      <alignment horizontal="center" vertical="center" shrinkToFit="1"/>
      <protection hidden="1"/>
    </xf>
    <xf numFmtId="0" fontId="5" fillId="0" borderId="10" xfId="3" applyFont="1" applyBorder="1" applyAlignment="1" applyProtection="1">
      <alignment horizontal="center" vertical="center" shrinkToFit="1"/>
      <protection hidden="1"/>
    </xf>
    <xf numFmtId="0" fontId="5" fillId="0" borderId="5" xfId="3" applyFont="1" applyBorder="1" applyAlignment="1" applyProtection="1">
      <alignment horizontal="center" vertical="center" shrinkToFit="1"/>
      <protection hidden="1"/>
    </xf>
    <xf numFmtId="0" fontId="5" fillId="0" borderId="30" xfId="3" applyFont="1" applyBorder="1" applyAlignment="1" applyProtection="1">
      <alignment horizontal="center" vertical="center" shrinkToFit="1"/>
      <protection hidden="1"/>
    </xf>
    <xf numFmtId="0" fontId="5" fillId="0" borderId="9" xfId="3" applyFont="1" applyBorder="1" applyAlignment="1" applyProtection="1">
      <alignment horizontal="center" vertical="center" shrinkToFit="1"/>
      <protection hidden="1"/>
    </xf>
    <xf numFmtId="0" fontId="5" fillId="0" borderId="7" xfId="3" applyFont="1" applyBorder="1" applyAlignment="1" applyProtection="1">
      <alignment horizontal="center" vertical="center" shrinkToFit="1"/>
      <protection hidden="1"/>
    </xf>
    <xf numFmtId="0" fontId="5" fillId="0" borderId="8" xfId="3" applyFont="1" applyBorder="1" applyAlignment="1" applyProtection="1">
      <alignment horizontal="center" vertical="center" shrinkToFit="1"/>
      <protection hidden="1"/>
    </xf>
    <xf numFmtId="0" fontId="5" fillId="0" borderId="11" xfId="3" applyFont="1" applyBorder="1" applyAlignment="1" applyProtection="1">
      <alignment horizontal="center" vertical="center" shrinkToFit="1"/>
      <protection hidden="1"/>
    </xf>
    <xf numFmtId="0" fontId="15" fillId="0" borderId="9" xfId="3" applyFont="1" applyBorder="1" applyAlignment="1" applyProtection="1">
      <alignment horizontal="center" vertical="center"/>
      <protection hidden="1"/>
    </xf>
    <xf numFmtId="0" fontId="15" fillId="0" borderId="7" xfId="3" applyFont="1" applyBorder="1" applyAlignment="1" applyProtection="1">
      <alignment horizontal="center" vertical="center"/>
      <protection hidden="1"/>
    </xf>
    <xf numFmtId="0" fontId="15" fillId="0" borderId="8" xfId="3" applyFont="1" applyBorder="1" applyAlignment="1" applyProtection="1">
      <alignment horizontal="center" vertical="center"/>
      <protection hidden="1"/>
    </xf>
    <xf numFmtId="0" fontId="15" fillId="0" borderId="10" xfId="3" applyFont="1" applyBorder="1" applyAlignment="1" applyProtection="1">
      <alignment horizontal="center" vertical="center"/>
      <protection hidden="1"/>
    </xf>
    <xf numFmtId="0" fontId="15" fillId="0" borderId="5" xfId="3" applyFont="1" applyBorder="1" applyAlignment="1" applyProtection="1">
      <alignment horizontal="center" vertical="center"/>
      <protection hidden="1"/>
    </xf>
    <xf numFmtId="0" fontId="15" fillId="0" borderId="11" xfId="3" applyFont="1" applyBorder="1" applyAlignment="1" applyProtection="1">
      <alignment horizontal="center" vertical="center"/>
      <protection hidden="1"/>
    </xf>
    <xf numFmtId="0" fontId="6" fillId="0" borderId="1" xfId="3" applyFont="1" applyBorder="1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right" vertical="center" indent="1"/>
      <protection hidden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 applyProtection="1">
      <alignment horizontal="center" vertical="center"/>
      <protection hidden="1"/>
    </xf>
    <xf numFmtId="0" fontId="5" fillId="0" borderId="13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6" fillId="0" borderId="9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8" xfId="3" applyFont="1" applyBorder="1" applyAlignment="1" applyProtection="1">
      <alignment horizontal="center" vertical="center"/>
      <protection locked="0"/>
    </xf>
    <xf numFmtId="0" fontId="6" fillId="0" borderId="12" xfId="3" applyFont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10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 2" xfId="1" xr:uid="{00000000-0005-0000-0000-000002000000}"/>
    <cellStyle name="標準 2 2" xfId="4" xr:uid="{2B0190D7-D652-4717-9F76-E87F86854C1F}"/>
    <cellStyle name="標準 3" xfId="2" xr:uid="{581159F4-D1CA-492B-B841-45E2FB561F3C}"/>
    <cellStyle name="標準 4" xfId="3" xr:uid="{0D27AB63-29BC-42FF-83B0-21EBB8B4594B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66FF66"/>
      <color rgb="FF009900"/>
      <color rgb="FF0066FF"/>
      <color rgb="FF66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57151</xdr:colOff>
      <xdr:row>7</xdr:row>
      <xdr:rowOff>95251</xdr:rowOff>
    </xdr:from>
    <xdr:to>
      <xdr:col>9</xdr:col>
      <xdr:colOff>209551</xdr:colOff>
      <xdr:row>9</xdr:row>
      <xdr:rowOff>152401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64AE1B7-28C3-4286-83A9-BBF311003000}"/>
            </a:ext>
          </a:extLst>
        </xdr:cNvPr>
        <xdr:cNvSpPr/>
      </xdr:nvSpPr>
      <xdr:spPr>
        <a:xfrm>
          <a:off x="2000251" y="1628776"/>
          <a:ext cx="628650" cy="4572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142876</xdr:colOff>
      <xdr:row>7</xdr:row>
      <xdr:rowOff>133351</xdr:rowOff>
    </xdr:from>
    <xdr:to>
      <xdr:col>19</xdr:col>
      <xdr:colOff>247650</xdr:colOff>
      <xdr:row>9</xdr:row>
      <xdr:rowOff>190501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1667808-CF77-41BF-8B30-F674BF1DAF7F}"/>
            </a:ext>
          </a:extLst>
        </xdr:cNvPr>
        <xdr:cNvSpPr/>
      </xdr:nvSpPr>
      <xdr:spPr>
        <a:xfrm>
          <a:off x="3990976" y="1666876"/>
          <a:ext cx="1133474" cy="4572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66676</xdr:colOff>
      <xdr:row>45</xdr:row>
      <xdr:rowOff>9526</xdr:rowOff>
    </xdr:from>
    <xdr:to>
      <xdr:col>8</xdr:col>
      <xdr:colOff>219076</xdr:colOff>
      <xdr:row>47</xdr:row>
      <xdr:rowOff>57151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7420B59-8E04-433F-A68B-F8FEEBE7EF30}"/>
            </a:ext>
          </a:extLst>
        </xdr:cNvPr>
        <xdr:cNvSpPr/>
      </xdr:nvSpPr>
      <xdr:spPr>
        <a:xfrm>
          <a:off x="1771651" y="8639176"/>
          <a:ext cx="628650" cy="352425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66676</xdr:colOff>
      <xdr:row>45</xdr:row>
      <xdr:rowOff>76201</xdr:rowOff>
    </xdr:from>
    <xdr:to>
      <xdr:col>18</xdr:col>
      <xdr:colOff>247650</xdr:colOff>
      <xdr:row>47</xdr:row>
      <xdr:rowOff>114301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C7AEDF3F-00FF-4ED6-AE98-0B24177B54E0}"/>
            </a:ext>
          </a:extLst>
        </xdr:cNvPr>
        <xdr:cNvSpPr/>
      </xdr:nvSpPr>
      <xdr:spPr>
        <a:xfrm>
          <a:off x="3676651" y="9096376"/>
          <a:ext cx="1133474" cy="3429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9AA2-0815-49C9-880A-403D25E15654}">
  <sheetPr>
    <pageSetUpPr fitToPage="1"/>
  </sheetPr>
  <dimension ref="A1:AK60"/>
  <sheetViews>
    <sheetView tabSelected="1" workbookViewId="0">
      <selection activeCell="B7" sqref="B7:G12"/>
    </sheetView>
  </sheetViews>
  <sheetFormatPr defaultColWidth="9" defaultRowHeight="14.25"/>
  <cols>
    <col min="1" max="1" width="4.75" style="19" customWidth="1"/>
    <col min="2" max="2" width="5.125" style="19" customWidth="1"/>
    <col min="3" max="18" width="3.125" style="19" customWidth="1"/>
    <col min="19" max="27" width="4.125" style="19" customWidth="1"/>
    <col min="28" max="29" width="9" style="19"/>
    <col min="30" max="30" width="6.25" style="11" customWidth="1"/>
    <col min="31" max="31" width="9.75" style="12" customWidth="1"/>
    <col min="32" max="32" width="18.875" style="14" customWidth="1"/>
    <col min="33" max="33" width="10.5" style="13"/>
    <col min="34" max="34" width="6.25" style="13" customWidth="1"/>
    <col min="35" max="35" width="9.75" style="13" customWidth="1"/>
    <col min="36" max="36" width="18.875" style="13" customWidth="1"/>
    <col min="37" max="37" width="10.5" style="13"/>
    <col min="38" max="50" width="1.75" style="19" customWidth="1"/>
    <col min="51" max="16384" width="9" style="19"/>
  </cols>
  <sheetData>
    <row r="1" spans="1:37" ht="21" customHeight="1" thickBot="1">
      <c r="S1" s="143" t="s">
        <v>24</v>
      </c>
      <c r="T1" s="143"/>
      <c r="U1" s="143"/>
      <c r="V1" s="143"/>
      <c r="W1" s="143"/>
      <c r="X1" s="143"/>
      <c r="Y1" s="143"/>
      <c r="Z1" s="143"/>
      <c r="AA1" s="143"/>
      <c r="AF1" s="13"/>
    </row>
    <row r="2" spans="1:37" ht="24" customHeight="1" thickBot="1">
      <c r="A2" s="144" t="s">
        <v>1255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D2" s="41" t="s">
        <v>391</v>
      </c>
      <c r="AE2" s="42"/>
      <c r="AF2" s="28"/>
    </row>
    <row r="3" spans="1:37" ht="14.85" customHeight="1">
      <c r="A3" s="145" t="s">
        <v>23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D3" s="14" t="s">
        <v>809</v>
      </c>
      <c r="AE3" s="13"/>
      <c r="AF3" s="13"/>
    </row>
    <row r="4" spans="1:37" ht="14.85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</row>
    <row r="5" spans="1:37" ht="15.75" customHeight="1" thickBot="1"/>
    <row r="6" spans="1:37" s="37" customFormat="1" ht="15.75" customHeight="1">
      <c r="A6" s="148" t="s">
        <v>19</v>
      </c>
      <c r="B6" s="45"/>
      <c r="C6" s="45"/>
      <c r="D6" s="45"/>
      <c r="E6" s="45"/>
      <c r="F6" s="45"/>
      <c r="G6" s="46"/>
      <c r="H6" s="45" t="s">
        <v>18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6"/>
      <c r="AD6" s="11" t="s">
        <v>418</v>
      </c>
      <c r="AE6" s="15" t="s">
        <v>29</v>
      </c>
      <c r="AF6" s="16" t="s">
        <v>5</v>
      </c>
      <c r="AG6" s="13"/>
      <c r="AH6" s="11" t="s">
        <v>418</v>
      </c>
      <c r="AI6" s="15" t="s">
        <v>29</v>
      </c>
      <c r="AJ6" s="16" t="s">
        <v>5</v>
      </c>
      <c r="AK6" s="13"/>
    </row>
    <row r="7" spans="1:37" s="37" customFormat="1" ht="15.75" customHeight="1">
      <c r="A7" s="146" t="s">
        <v>17</v>
      </c>
      <c r="B7" s="149"/>
      <c r="C7" s="150"/>
      <c r="D7" s="150"/>
      <c r="E7" s="150"/>
      <c r="F7" s="150"/>
      <c r="G7" s="151"/>
      <c r="H7" s="48" t="s">
        <v>0</v>
      </c>
      <c r="I7" s="48"/>
      <c r="J7" s="49"/>
      <c r="K7" s="52" t="s">
        <v>25</v>
      </c>
      <c r="L7" s="48"/>
      <c r="M7" s="48"/>
      <c r="N7" s="48"/>
      <c r="O7" s="49"/>
      <c r="P7" s="52" t="s">
        <v>9</v>
      </c>
      <c r="Q7" s="48"/>
      <c r="R7" s="48"/>
      <c r="S7" s="48"/>
      <c r="T7" s="49"/>
      <c r="AD7" s="11">
        <v>1</v>
      </c>
      <c r="AE7" s="17" t="str">
        <f t="shared" ref="AE7:AE36" si="0">IFERROR(VLOOKUP(AD7,kensaku,3,0),"")</f>
        <v/>
      </c>
      <c r="AF7" s="29" t="str">
        <f t="shared" ref="AF7:AF36" si="1">IFERROR(VLOOKUP(AD7,kensaku,4,0),"")</f>
        <v/>
      </c>
      <c r="AG7" s="13"/>
      <c r="AH7" s="11">
        <v>31</v>
      </c>
      <c r="AI7" s="17" t="str">
        <f t="shared" ref="AI7:AI36" si="2">IFERROR(VLOOKUP(AH7,kensaku,3,0),"")</f>
        <v/>
      </c>
      <c r="AJ7" s="29" t="str">
        <f t="shared" ref="AJ7:AJ36" si="3">IFERROR(VLOOKUP(AH7,kensaku,4,0),"")</f>
        <v/>
      </c>
      <c r="AK7" s="13"/>
    </row>
    <row r="8" spans="1:37" s="37" customFormat="1" ht="15.75" customHeight="1">
      <c r="A8" s="147"/>
      <c r="B8" s="152"/>
      <c r="C8" s="153"/>
      <c r="D8" s="153"/>
      <c r="E8" s="153"/>
      <c r="F8" s="153"/>
      <c r="G8" s="154"/>
      <c r="H8" s="50"/>
      <c r="I8" s="50"/>
      <c r="J8" s="51"/>
      <c r="K8" s="53"/>
      <c r="L8" s="54"/>
      <c r="M8" s="54"/>
      <c r="N8" s="54"/>
      <c r="O8" s="55"/>
      <c r="P8" s="53"/>
      <c r="Q8" s="54"/>
      <c r="R8" s="54"/>
      <c r="S8" s="54"/>
      <c r="T8" s="55"/>
      <c r="AD8" s="11">
        <v>2</v>
      </c>
      <c r="AE8" s="17" t="str">
        <f t="shared" si="0"/>
        <v/>
      </c>
      <c r="AF8" s="29" t="str">
        <f t="shared" si="1"/>
        <v/>
      </c>
      <c r="AG8" s="13"/>
      <c r="AH8" s="11">
        <v>32</v>
      </c>
      <c r="AI8" s="17" t="str">
        <f t="shared" si="2"/>
        <v/>
      </c>
      <c r="AJ8" s="29" t="str">
        <f t="shared" si="3"/>
        <v/>
      </c>
      <c r="AK8" s="13"/>
    </row>
    <row r="9" spans="1:37" s="37" customFormat="1" ht="15.75" customHeight="1">
      <c r="A9" s="147"/>
      <c r="B9" s="152"/>
      <c r="C9" s="153"/>
      <c r="D9" s="153"/>
      <c r="E9" s="153"/>
      <c r="F9" s="153"/>
      <c r="G9" s="154"/>
      <c r="H9" s="54" t="s">
        <v>1</v>
      </c>
      <c r="I9" s="54"/>
      <c r="J9" s="55"/>
      <c r="K9" s="53"/>
      <c r="L9" s="54"/>
      <c r="M9" s="54"/>
      <c r="N9" s="54"/>
      <c r="O9" s="55"/>
      <c r="P9" s="81"/>
      <c r="Q9" s="50"/>
      <c r="R9" s="50"/>
      <c r="S9" s="50"/>
      <c r="T9" s="51"/>
      <c r="AD9" s="11">
        <v>3</v>
      </c>
      <c r="AE9" s="17" t="str">
        <f t="shared" si="0"/>
        <v/>
      </c>
      <c r="AF9" s="29" t="str">
        <f t="shared" si="1"/>
        <v/>
      </c>
      <c r="AG9" s="13"/>
      <c r="AH9" s="11">
        <v>33</v>
      </c>
      <c r="AI9" s="17" t="str">
        <f t="shared" si="2"/>
        <v/>
      </c>
      <c r="AJ9" s="29" t="str">
        <f t="shared" si="3"/>
        <v/>
      </c>
      <c r="AK9" s="13"/>
    </row>
    <row r="10" spans="1:37" s="37" customFormat="1" ht="15.75" customHeight="1">
      <c r="A10" s="147"/>
      <c r="B10" s="152"/>
      <c r="C10" s="153"/>
      <c r="D10" s="153"/>
      <c r="E10" s="153"/>
      <c r="F10" s="153"/>
      <c r="G10" s="154"/>
      <c r="H10" s="50"/>
      <c r="I10" s="50"/>
      <c r="J10" s="51"/>
      <c r="K10" s="53"/>
      <c r="L10" s="54"/>
      <c r="M10" s="54"/>
      <c r="N10" s="54"/>
      <c r="O10" s="55"/>
      <c r="P10" s="72" t="s">
        <v>16</v>
      </c>
      <c r="Q10" s="73"/>
      <c r="R10" s="73"/>
      <c r="S10" s="73"/>
      <c r="T10" s="74"/>
      <c r="AD10" s="11">
        <v>4</v>
      </c>
      <c r="AE10" s="17" t="str">
        <f t="shared" si="0"/>
        <v/>
      </c>
      <c r="AF10" s="29" t="str">
        <f t="shared" si="1"/>
        <v/>
      </c>
      <c r="AG10" s="13"/>
      <c r="AH10" s="11">
        <v>34</v>
      </c>
      <c r="AI10" s="17" t="str">
        <f t="shared" si="2"/>
        <v/>
      </c>
      <c r="AJ10" s="29" t="str">
        <f t="shared" si="3"/>
        <v/>
      </c>
      <c r="AK10" s="13"/>
    </row>
    <row r="11" spans="1:37" s="37" customFormat="1" ht="15.75" customHeight="1">
      <c r="A11" s="147"/>
      <c r="B11" s="152"/>
      <c r="C11" s="153"/>
      <c r="D11" s="153"/>
      <c r="E11" s="153"/>
      <c r="F11" s="153"/>
      <c r="G11" s="154"/>
      <c r="H11" s="54" t="s">
        <v>419</v>
      </c>
      <c r="I11" s="54"/>
      <c r="J11" s="55"/>
      <c r="K11" s="53"/>
      <c r="L11" s="54"/>
      <c r="M11" s="54"/>
      <c r="N11" s="54"/>
      <c r="O11" s="55"/>
      <c r="P11" s="75"/>
      <c r="Q11" s="76"/>
      <c r="R11" s="76"/>
      <c r="S11" s="76"/>
      <c r="T11" s="77"/>
      <c r="AD11" s="11">
        <v>5</v>
      </c>
      <c r="AE11" s="17" t="str">
        <f t="shared" si="0"/>
        <v/>
      </c>
      <c r="AF11" s="29" t="str">
        <f t="shared" si="1"/>
        <v/>
      </c>
      <c r="AG11" s="13"/>
      <c r="AH11" s="11">
        <v>35</v>
      </c>
      <c r="AI11" s="17" t="str">
        <f t="shared" si="2"/>
        <v/>
      </c>
      <c r="AJ11" s="29" t="str">
        <f t="shared" si="3"/>
        <v/>
      </c>
      <c r="AK11" s="13"/>
    </row>
    <row r="12" spans="1:37" s="37" customFormat="1" ht="15.75" customHeight="1">
      <c r="A12" s="47"/>
      <c r="B12" s="155"/>
      <c r="C12" s="156"/>
      <c r="D12" s="156"/>
      <c r="E12" s="156"/>
      <c r="F12" s="156"/>
      <c r="G12" s="157"/>
      <c r="H12" s="57"/>
      <c r="I12" s="57"/>
      <c r="J12" s="58"/>
      <c r="K12" s="56"/>
      <c r="L12" s="57"/>
      <c r="M12" s="57"/>
      <c r="N12" s="57"/>
      <c r="O12" s="58"/>
      <c r="P12" s="78"/>
      <c r="Q12" s="79"/>
      <c r="R12" s="79"/>
      <c r="S12" s="79"/>
      <c r="T12" s="80"/>
      <c r="AD12" s="11">
        <v>6</v>
      </c>
      <c r="AE12" s="17" t="str">
        <f t="shared" si="0"/>
        <v/>
      </c>
      <c r="AF12" s="29" t="str">
        <f t="shared" si="1"/>
        <v/>
      </c>
      <c r="AG12" s="13"/>
      <c r="AH12" s="11">
        <v>36</v>
      </c>
      <c r="AI12" s="17" t="str">
        <f t="shared" si="2"/>
        <v/>
      </c>
      <c r="AJ12" s="29" t="str">
        <f t="shared" si="3"/>
        <v/>
      </c>
      <c r="AK12" s="13"/>
    </row>
    <row r="13" spans="1:37" s="37" customFormat="1" ht="15.75" customHeight="1">
      <c r="R13" s="39"/>
      <c r="S13" s="38"/>
      <c r="T13" s="38"/>
      <c r="U13" s="38"/>
      <c r="AD13" s="11">
        <v>7</v>
      </c>
      <c r="AE13" s="17" t="str">
        <f t="shared" si="0"/>
        <v/>
      </c>
      <c r="AF13" s="29" t="str">
        <f t="shared" si="1"/>
        <v/>
      </c>
      <c r="AG13" s="13"/>
      <c r="AH13" s="11">
        <v>37</v>
      </c>
      <c r="AI13" s="17" t="str">
        <f t="shared" si="2"/>
        <v/>
      </c>
      <c r="AJ13" s="29" t="str">
        <f t="shared" si="3"/>
        <v/>
      </c>
      <c r="AK13" s="13"/>
    </row>
    <row r="14" spans="1:37" s="37" customFormat="1" ht="15.75" customHeight="1">
      <c r="A14" s="52" t="s">
        <v>15</v>
      </c>
      <c r="B14" s="48"/>
      <c r="C14" s="48"/>
      <c r="D14" s="48"/>
      <c r="E14" s="48"/>
      <c r="F14" s="48"/>
      <c r="G14" s="48"/>
      <c r="H14" s="49"/>
      <c r="I14" s="44" t="s">
        <v>14</v>
      </c>
      <c r="J14" s="44"/>
      <c r="K14" s="44"/>
      <c r="L14" s="44"/>
      <c r="M14" s="44"/>
      <c r="N14" s="44" t="s">
        <v>13</v>
      </c>
      <c r="O14" s="44"/>
      <c r="P14" s="44"/>
      <c r="Q14" s="44"/>
      <c r="R14" s="44"/>
      <c r="S14" s="40"/>
      <c r="AD14" s="11">
        <v>8</v>
      </c>
      <c r="AE14" s="17" t="str">
        <f t="shared" si="0"/>
        <v/>
      </c>
      <c r="AF14" s="29" t="str">
        <f t="shared" si="1"/>
        <v/>
      </c>
      <c r="AG14" s="13"/>
      <c r="AH14" s="11">
        <v>38</v>
      </c>
      <c r="AI14" s="17" t="str">
        <f t="shared" si="2"/>
        <v/>
      </c>
      <c r="AJ14" s="29" t="str">
        <f t="shared" si="3"/>
        <v/>
      </c>
      <c r="AK14" s="13"/>
    </row>
    <row r="15" spans="1:37" s="37" customFormat="1" ht="15.75" customHeight="1">
      <c r="A15" s="53"/>
      <c r="B15" s="54"/>
      <c r="C15" s="54"/>
      <c r="D15" s="54"/>
      <c r="E15" s="54"/>
      <c r="F15" s="54"/>
      <c r="G15" s="54"/>
      <c r="H15" s="55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AD15" s="11">
        <v>9</v>
      </c>
      <c r="AE15" s="17" t="str">
        <f t="shared" si="0"/>
        <v/>
      </c>
      <c r="AF15" s="29" t="str">
        <f t="shared" si="1"/>
        <v/>
      </c>
      <c r="AG15" s="13"/>
      <c r="AH15" s="11">
        <v>39</v>
      </c>
      <c r="AI15" s="17" t="str">
        <f t="shared" si="2"/>
        <v/>
      </c>
      <c r="AJ15" s="29" t="str">
        <f t="shared" si="3"/>
        <v/>
      </c>
      <c r="AK15" s="13"/>
    </row>
    <row r="16" spans="1:37" s="37" customFormat="1" ht="15.75" customHeight="1">
      <c r="A16" s="56"/>
      <c r="B16" s="57"/>
      <c r="C16" s="57"/>
      <c r="D16" s="57"/>
      <c r="E16" s="57"/>
      <c r="F16" s="57"/>
      <c r="G16" s="57"/>
      <c r="H16" s="58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AD16" s="11">
        <v>10</v>
      </c>
      <c r="AE16" s="17" t="str">
        <f t="shared" si="0"/>
        <v/>
      </c>
      <c r="AF16" s="29" t="str">
        <f t="shared" si="1"/>
        <v/>
      </c>
      <c r="AG16" s="13"/>
      <c r="AH16" s="11">
        <v>40</v>
      </c>
      <c r="AI16" s="17" t="str">
        <f t="shared" si="2"/>
        <v/>
      </c>
      <c r="AJ16" s="29" t="str">
        <f t="shared" si="3"/>
        <v/>
      </c>
      <c r="AK16" s="13"/>
    </row>
    <row r="17" spans="1:37" s="37" customFormat="1" ht="15.75" customHeight="1">
      <c r="AD17" s="11">
        <v>11</v>
      </c>
      <c r="AE17" s="17" t="str">
        <f t="shared" si="0"/>
        <v/>
      </c>
      <c r="AF17" s="29" t="str">
        <f t="shared" si="1"/>
        <v/>
      </c>
      <c r="AG17" s="13"/>
      <c r="AH17" s="11">
        <v>41</v>
      </c>
      <c r="AI17" s="17" t="str">
        <f t="shared" si="2"/>
        <v/>
      </c>
      <c r="AJ17" s="29" t="str">
        <f t="shared" si="3"/>
        <v/>
      </c>
      <c r="AK17" s="13"/>
    </row>
    <row r="18" spans="1:37" ht="15.75" customHeight="1">
      <c r="A18" s="82" t="s">
        <v>12</v>
      </c>
      <c r="B18" s="83"/>
      <c r="C18" s="83"/>
      <c r="D18" s="83"/>
      <c r="E18" s="84"/>
      <c r="F18" s="136" t="str">
        <f>IF(C22="","",VLOOKUP(C22,リスト,4,0))</f>
        <v/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8"/>
      <c r="AD18" s="11">
        <v>12</v>
      </c>
      <c r="AE18" s="17" t="str">
        <f t="shared" si="0"/>
        <v/>
      </c>
      <c r="AF18" s="29" t="str">
        <f t="shared" si="1"/>
        <v/>
      </c>
      <c r="AH18" s="11">
        <v>42</v>
      </c>
      <c r="AI18" s="17" t="str">
        <f t="shared" si="2"/>
        <v/>
      </c>
      <c r="AJ18" s="29" t="str">
        <f t="shared" si="3"/>
        <v/>
      </c>
    </row>
    <row r="19" spans="1:37" ht="15.75" customHeight="1">
      <c r="A19" s="85"/>
      <c r="B19" s="86"/>
      <c r="C19" s="86"/>
      <c r="D19" s="86"/>
      <c r="E19" s="87"/>
      <c r="F19" s="139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1"/>
      <c r="AD19" s="11">
        <v>13</v>
      </c>
      <c r="AE19" s="17" t="str">
        <f t="shared" si="0"/>
        <v/>
      </c>
      <c r="AF19" s="29" t="str">
        <f t="shared" si="1"/>
        <v/>
      </c>
      <c r="AH19" s="11">
        <v>43</v>
      </c>
      <c r="AI19" s="17" t="str">
        <f t="shared" si="2"/>
        <v/>
      </c>
      <c r="AJ19" s="29" t="str">
        <f t="shared" si="3"/>
        <v/>
      </c>
    </row>
    <row r="20" spans="1:37" ht="15.75" customHeight="1">
      <c r="AD20" s="11">
        <v>14</v>
      </c>
      <c r="AE20" s="17" t="str">
        <f t="shared" si="0"/>
        <v/>
      </c>
      <c r="AF20" s="29" t="str">
        <f t="shared" si="1"/>
        <v/>
      </c>
      <c r="AH20" s="11">
        <v>44</v>
      </c>
      <c r="AI20" s="17" t="str">
        <f t="shared" si="2"/>
        <v/>
      </c>
      <c r="AJ20" s="29" t="str">
        <f t="shared" si="3"/>
        <v/>
      </c>
    </row>
    <row r="21" spans="1:37" ht="15.75" customHeight="1">
      <c r="A21" s="82" t="s">
        <v>34</v>
      </c>
      <c r="B21" s="84"/>
      <c r="C21" s="106" t="s">
        <v>29</v>
      </c>
      <c r="D21" s="107"/>
      <c r="E21" s="107"/>
      <c r="F21" s="108"/>
      <c r="G21" s="109" t="s">
        <v>30</v>
      </c>
      <c r="H21" s="110"/>
      <c r="I21" s="111"/>
      <c r="J21" s="112" t="str">
        <f>IF(C22="","",VLOOKUP(C22,リスト,3,0))</f>
        <v/>
      </c>
      <c r="K21" s="112"/>
      <c r="L21" s="112"/>
      <c r="M21" s="112"/>
      <c r="N21" s="112"/>
      <c r="O21" s="112"/>
      <c r="P21" s="112"/>
      <c r="Q21" s="112"/>
      <c r="R21" s="113"/>
      <c r="S21" s="106" t="s">
        <v>8</v>
      </c>
      <c r="T21" s="107"/>
      <c r="U21" s="108"/>
      <c r="V21" s="106" t="s">
        <v>28</v>
      </c>
      <c r="W21" s="107"/>
      <c r="X21" s="108"/>
      <c r="Y21" s="106" t="s">
        <v>22</v>
      </c>
      <c r="Z21" s="107"/>
      <c r="AA21" s="108"/>
      <c r="AD21" s="11">
        <v>15</v>
      </c>
      <c r="AE21" s="17" t="str">
        <f t="shared" si="0"/>
        <v/>
      </c>
      <c r="AF21" s="29" t="str">
        <f t="shared" si="1"/>
        <v/>
      </c>
      <c r="AH21" s="11">
        <v>45</v>
      </c>
      <c r="AI21" s="17" t="str">
        <f t="shared" si="2"/>
        <v/>
      </c>
      <c r="AJ21" s="29" t="str">
        <f t="shared" si="3"/>
        <v/>
      </c>
    </row>
    <row r="22" spans="1:37" ht="15.75" customHeight="1">
      <c r="A22" s="105"/>
      <c r="B22" s="94"/>
      <c r="C22" s="120"/>
      <c r="D22" s="121"/>
      <c r="E22" s="121"/>
      <c r="F22" s="122"/>
      <c r="G22" s="126" t="s">
        <v>5</v>
      </c>
      <c r="H22" s="127"/>
      <c r="I22" s="128"/>
      <c r="J22" s="88" t="str">
        <f>IF(C22="","",VLOOKUP(C22,リスト,2,0))</f>
        <v/>
      </c>
      <c r="K22" s="88"/>
      <c r="L22" s="88"/>
      <c r="M22" s="88"/>
      <c r="N22" s="88"/>
      <c r="O22" s="88"/>
      <c r="P22" s="88"/>
      <c r="Q22" s="88"/>
      <c r="R22" s="88"/>
      <c r="S22" s="90" t="str">
        <f>IF(C22="","",VLOOKUP(C22,リスト,8,0))</f>
        <v/>
      </c>
      <c r="T22" s="91"/>
      <c r="U22" s="94" t="s">
        <v>7</v>
      </c>
      <c r="V22" s="95" t="str">
        <f>IF(C22="","",VLOOKUP(C22,リスト,6,0))</f>
        <v/>
      </c>
      <c r="W22" s="96"/>
      <c r="X22" s="97"/>
      <c r="Y22" s="101" t="str">
        <f>IF(C22="","",VLOOKUP(C22,リスト,7,0))</f>
        <v/>
      </c>
      <c r="Z22" s="102"/>
      <c r="AA22" s="94" t="s">
        <v>2</v>
      </c>
      <c r="AD22" s="11">
        <v>16</v>
      </c>
      <c r="AE22" s="17" t="str">
        <f t="shared" si="0"/>
        <v/>
      </c>
      <c r="AF22" s="29" t="str">
        <f t="shared" si="1"/>
        <v/>
      </c>
      <c r="AH22" s="11">
        <v>46</v>
      </c>
      <c r="AI22" s="17" t="str">
        <f t="shared" si="2"/>
        <v/>
      </c>
      <c r="AJ22" s="29" t="str">
        <f t="shared" si="3"/>
        <v/>
      </c>
    </row>
    <row r="23" spans="1:37" ht="15.75" customHeight="1">
      <c r="A23" s="85"/>
      <c r="B23" s="87"/>
      <c r="C23" s="123"/>
      <c r="D23" s="124"/>
      <c r="E23" s="124"/>
      <c r="F23" s="125"/>
      <c r="G23" s="129"/>
      <c r="H23" s="130"/>
      <c r="I23" s="131"/>
      <c r="J23" s="89"/>
      <c r="K23" s="89"/>
      <c r="L23" s="89"/>
      <c r="M23" s="89"/>
      <c r="N23" s="89"/>
      <c r="O23" s="89"/>
      <c r="P23" s="89"/>
      <c r="Q23" s="89"/>
      <c r="R23" s="89"/>
      <c r="S23" s="92"/>
      <c r="T23" s="93"/>
      <c r="U23" s="87"/>
      <c r="V23" s="98"/>
      <c r="W23" s="99"/>
      <c r="X23" s="100"/>
      <c r="Y23" s="103"/>
      <c r="Z23" s="104"/>
      <c r="AA23" s="87"/>
      <c r="AD23" s="11">
        <v>17</v>
      </c>
      <c r="AE23" s="17" t="str">
        <f t="shared" si="0"/>
        <v/>
      </c>
      <c r="AF23" s="29" t="str">
        <f t="shared" si="1"/>
        <v/>
      </c>
      <c r="AH23" s="11">
        <v>47</v>
      </c>
      <c r="AI23" s="17" t="str">
        <f t="shared" si="2"/>
        <v/>
      </c>
      <c r="AJ23" s="29" t="str">
        <f t="shared" si="3"/>
        <v/>
      </c>
    </row>
    <row r="24" spans="1:37" ht="15.75" customHeight="1">
      <c r="A24" s="82" t="s">
        <v>31</v>
      </c>
      <c r="B24" s="84"/>
      <c r="C24" s="106" t="s">
        <v>29</v>
      </c>
      <c r="D24" s="107"/>
      <c r="E24" s="107"/>
      <c r="F24" s="108"/>
      <c r="G24" s="109" t="s">
        <v>30</v>
      </c>
      <c r="H24" s="110"/>
      <c r="I24" s="111"/>
      <c r="J24" s="112" t="str">
        <f>IF(C25="","",VLOOKUP(C25,リスト,3,0))</f>
        <v/>
      </c>
      <c r="K24" s="112"/>
      <c r="L24" s="112"/>
      <c r="M24" s="112"/>
      <c r="N24" s="112"/>
      <c r="O24" s="112"/>
      <c r="P24" s="112"/>
      <c r="Q24" s="112"/>
      <c r="R24" s="113"/>
      <c r="S24" s="106" t="s">
        <v>8</v>
      </c>
      <c r="T24" s="107"/>
      <c r="U24" s="108"/>
      <c r="V24" s="106" t="s">
        <v>28</v>
      </c>
      <c r="W24" s="107"/>
      <c r="X24" s="108"/>
      <c r="Y24" s="106" t="s">
        <v>22</v>
      </c>
      <c r="Z24" s="107"/>
      <c r="AA24" s="108"/>
      <c r="AD24" s="11">
        <v>18</v>
      </c>
      <c r="AE24" s="17" t="str">
        <f t="shared" si="0"/>
        <v/>
      </c>
      <c r="AF24" s="29" t="str">
        <f t="shared" si="1"/>
        <v/>
      </c>
      <c r="AH24" s="11">
        <v>48</v>
      </c>
      <c r="AI24" s="17" t="str">
        <f t="shared" si="2"/>
        <v/>
      </c>
      <c r="AJ24" s="29" t="str">
        <f t="shared" si="3"/>
        <v/>
      </c>
    </row>
    <row r="25" spans="1:37" ht="15.75" customHeight="1">
      <c r="A25" s="105"/>
      <c r="B25" s="94"/>
      <c r="C25" s="120"/>
      <c r="D25" s="121"/>
      <c r="E25" s="121"/>
      <c r="F25" s="122"/>
      <c r="G25" s="126" t="s">
        <v>5</v>
      </c>
      <c r="H25" s="127"/>
      <c r="I25" s="128"/>
      <c r="J25" s="88" t="str">
        <f>IF(C25="","",VLOOKUP(C25,リスト,2,0))</f>
        <v/>
      </c>
      <c r="K25" s="88"/>
      <c r="L25" s="88"/>
      <c r="M25" s="88"/>
      <c r="N25" s="88"/>
      <c r="O25" s="88"/>
      <c r="P25" s="88"/>
      <c r="Q25" s="88"/>
      <c r="R25" s="88"/>
      <c r="S25" s="90" t="str">
        <f>IF(C25="","",VLOOKUP(C25,リスト,8,0))</f>
        <v/>
      </c>
      <c r="T25" s="91"/>
      <c r="U25" s="94" t="s">
        <v>7</v>
      </c>
      <c r="V25" s="95" t="str">
        <f>IF(C25="","",VLOOKUP(C25,リスト,6,0))</f>
        <v/>
      </c>
      <c r="W25" s="96"/>
      <c r="X25" s="97"/>
      <c r="Y25" s="101" t="str">
        <f>IF(C25="","",VLOOKUP(C25,リスト,7,0))</f>
        <v/>
      </c>
      <c r="Z25" s="102"/>
      <c r="AA25" s="94" t="s">
        <v>2</v>
      </c>
      <c r="AD25" s="11">
        <v>19</v>
      </c>
      <c r="AE25" s="17" t="str">
        <f t="shared" si="0"/>
        <v/>
      </c>
      <c r="AF25" s="29" t="str">
        <f t="shared" si="1"/>
        <v/>
      </c>
      <c r="AH25" s="11">
        <v>49</v>
      </c>
      <c r="AI25" s="17" t="str">
        <f t="shared" si="2"/>
        <v/>
      </c>
      <c r="AJ25" s="29" t="str">
        <f t="shared" si="3"/>
        <v/>
      </c>
    </row>
    <row r="26" spans="1:37" ht="15.75" customHeight="1">
      <c r="A26" s="85"/>
      <c r="B26" s="87"/>
      <c r="C26" s="123"/>
      <c r="D26" s="124"/>
      <c r="E26" s="124"/>
      <c r="F26" s="125"/>
      <c r="G26" s="129"/>
      <c r="H26" s="130"/>
      <c r="I26" s="131"/>
      <c r="J26" s="89"/>
      <c r="K26" s="89"/>
      <c r="L26" s="89"/>
      <c r="M26" s="89"/>
      <c r="N26" s="89"/>
      <c r="O26" s="89"/>
      <c r="P26" s="89"/>
      <c r="Q26" s="89"/>
      <c r="R26" s="89"/>
      <c r="S26" s="92"/>
      <c r="T26" s="93"/>
      <c r="U26" s="87"/>
      <c r="V26" s="98"/>
      <c r="W26" s="99"/>
      <c r="X26" s="100"/>
      <c r="Y26" s="103"/>
      <c r="Z26" s="104"/>
      <c r="AA26" s="87"/>
      <c r="AD26" s="11">
        <v>20</v>
      </c>
      <c r="AE26" s="17" t="str">
        <f t="shared" si="0"/>
        <v/>
      </c>
      <c r="AF26" s="29" t="str">
        <f t="shared" si="1"/>
        <v/>
      </c>
      <c r="AH26" s="11">
        <v>50</v>
      </c>
      <c r="AI26" s="17" t="str">
        <f t="shared" si="2"/>
        <v/>
      </c>
      <c r="AJ26" s="29" t="str">
        <f t="shared" si="3"/>
        <v/>
      </c>
    </row>
    <row r="27" spans="1:37" ht="15.75" customHeight="1">
      <c r="A27" s="82" t="s">
        <v>32</v>
      </c>
      <c r="B27" s="84"/>
      <c r="C27" s="106" t="s">
        <v>29</v>
      </c>
      <c r="D27" s="107"/>
      <c r="E27" s="107"/>
      <c r="F27" s="108"/>
      <c r="G27" s="109" t="s">
        <v>30</v>
      </c>
      <c r="H27" s="110"/>
      <c r="I27" s="111"/>
      <c r="J27" s="112" t="str">
        <f>IF(C28="","",VLOOKUP(C28,リスト,3,0))</f>
        <v/>
      </c>
      <c r="K27" s="112"/>
      <c r="L27" s="112"/>
      <c r="M27" s="112"/>
      <c r="N27" s="112"/>
      <c r="O27" s="112"/>
      <c r="P27" s="112"/>
      <c r="Q27" s="112"/>
      <c r="R27" s="113"/>
      <c r="S27" s="106" t="s">
        <v>8</v>
      </c>
      <c r="T27" s="107"/>
      <c r="U27" s="108"/>
      <c r="V27" s="106" t="s">
        <v>28</v>
      </c>
      <c r="W27" s="107"/>
      <c r="X27" s="108"/>
      <c r="Y27" s="106" t="s">
        <v>22</v>
      </c>
      <c r="Z27" s="107"/>
      <c r="AA27" s="108"/>
      <c r="AD27" s="11">
        <v>21</v>
      </c>
      <c r="AE27" s="17" t="str">
        <f t="shared" si="0"/>
        <v/>
      </c>
      <c r="AF27" s="29" t="str">
        <f t="shared" si="1"/>
        <v/>
      </c>
      <c r="AH27" s="11">
        <v>51</v>
      </c>
      <c r="AI27" s="17" t="str">
        <f t="shared" si="2"/>
        <v/>
      </c>
      <c r="AJ27" s="29" t="str">
        <f t="shared" si="3"/>
        <v/>
      </c>
    </row>
    <row r="28" spans="1:37" ht="15.75" customHeight="1">
      <c r="A28" s="105"/>
      <c r="B28" s="94"/>
      <c r="C28" s="120"/>
      <c r="D28" s="121"/>
      <c r="E28" s="121"/>
      <c r="F28" s="122"/>
      <c r="G28" s="126" t="s">
        <v>5</v>
      </c>
      <c r="H28" s="127"/>
      <c r="I28" s="128"/>
      <c r="J28" s="88" t="str">
        <f>IF(C28="","",VLOOKUP(C28,リスト,2,0))</f>
        <v/>
      </c>
      <c r="K28" s="88"/>
      <c r="L28" s="88"/>
      <c r="M28" s="88"/>
      <c r="N28" s="88"/>
      <c r="O28" s="88"/>
      <c r="P28" s="88"/>
      <c r="Q28" s="88"/>
      <c r="R28" s="88"/>
      <c r="S28" s="90" t="str">
        <f>IF(C28="","",VLOOKUP(C28,リスト,8,0))</f>
        <v/>
      </c>
      <c r="T28" s="91"/>
      <c r="U28" s="94" t="s">
        <v>7</v>
      </c>
      <c r="V28" s="95" t="str">
        <f>IF(C28="","",VLOOKUP(C28,リスト,6,0))</f>
        <v/>
      </c>
      <c r="W28" s="96"/>
      <c r="X28" s="97"/>
      <c r="Y28" s="101" t="str">
        <f>IF(C28="","",VLOOKUP(C28,リスト,7,0))</f>
        <v/>
      </c>
      <c r="Z28" s="102"/>
      <c r="AA28" s="94" t="s">
        <v>2</v>
      </c>
      <c r="AD28" s="11">
        <v>22</v>
      </c>
      <c r="AE28" s="17" t="str">
        <f t="shared" si="0"/>
        <v/>
      </c>
      <c r="AF28" s="29" t="str">
        <f t="shared" si="1"/>
        <v/>
      </c>
      <c r="AH28" s="11">
        <v>52</v>
      </c>
      <c r="AI28" s="17" t="str">
        <f t="shared" si="2"/>
        <v/>
      </c>
      <c r="AJ28" s="29" t="str">
        <f t="shared" si="3"/>
        <v/>
      </c>
    </row>
    <row r="29" spans="1:37" ht="15.75" customHeight="1">
      <c r="A29" s="85"/>
      <c r="B29" s="87"/>
      <c r="C29" s="123"/>
      <c r="D29" s="124"/>
      <c r="E29" s="124"/>
      <c r="F29" s="125"/>
      <c r="G29" s="129"/>
      <c r="H29" s="130"/>
      <c r="I29" s="131"/>
      <c r="J29" s="89"/>
      <c r="K29" s="89"/>
      <c r="L29" s="89"/>
      <c r="M29" s="89"/>
      <c r="N29" s="89"/>
      <c r="O29" s="89"/>
      <c r="P29" s="89"/>
      <c r="Q29" s="89"/>
      <c r="R29" s="89"/>
      <c r="S29" s="92"/>
      <c r="T29" s="93"/>
      <c r="U29" s="87"/>
      <c r="V29" s="98"/>
      <c r="W29" s="99"/>
      <c r="X29" s="100"/>
      <c r="Y29" s="103"/>
      <c r="Z29" s="104"/>
      <c r="AA29" s="87"/>
      <c r="AD29" s="11">
        <v>23</v>
      </c>
      <c r="AE29" s="17" t="str">
        <f t="shared" si="0"/>
        <v/>
      </c>
      <c r="AF29" s="29" t="str">
        <f t="shared" si="1"/>
        <v/>
      </c>
      <c r="AH29" s="11">
        <v>53</v>
      </c>
      <c r="AI29" s="17" t="str">
        <f t="shared" si="2"/>
        <v/>
      </c>
      <c r="AJ29" s="29" t="str">
        <f t="shared" si="3"/>
        <v/>
      </c>
    </row>
    <row r="30" spans="1:37" ht="15.75" customHeight="1">
      <c r="A30" s="82" t="s">
        <v>33</v>
      </c>
      <c r="B30" s="84"/>
      <c r="C30" s="106" t="s">
        <v>29</v>
      </c>
      <c r="D30" s="107"/>
      <c r="E30" s="107"/>
      <c r="F30" s="108"/>
      <c r="G30" s="109" t="s">
        <v>30</v>
      </c>
      <c r="H30" s="110"/>
      <c r="I30" s="111"/>
      <c r="J30" s="112" t="str">
        <f>IF(C31="","",VLOOKUP(C31,リスト,3,0))</f>
        <v/>
      </c>
      <c r="K30" s="112"/>
      <c r="L30" s="112"/>
      <c r="M30" s="112"/>
      <c r="N30" s="112"/>
      <c r="O30" s="112"/>
      <c r="P30" s="112"/>
      <c r="Q30" s="112"/>
      <c r="R30" s="113"/>
      <c r="S30" s="106" t="s">
        <v>8</v>
      </c>
      <c r="T30" s="107"/>
      <c r="U30" s="108"/>
      <c r="V30" s="106" t="s">
        <v>28</v>
      </c>
      <c r="W30" s="107"/>
      <c r="X30" s="108"/>
      <c r="Y30" s="106" t="s">
        <v>22</v>
      </c>
      <c r="Z30" s="107"/>
      <c r="AA30" s="108"/>
      <c r="AD30" s="11">
        <v>24</v>
      </c>
      <c r="AE30" s="17" t="str">
        <f t="shared" si="0"/>
        <v/>
      </c>
      <c r="AF30" s="29" t="str">
        <f t="shared" si="1"/>
        <v/>
      </c>
      <c r="AH30" s="11">
        <v>54</v>
      </c>
      <c r="AI30" s="17" t="str">
        <f t="shared" si="2"/>
        <v/>
      </c>
      <c r="AJ30" s="29" t="str">
        <f t="shared" si="3"/>
        <v/>
      </c>
    </row>
    <row r="31" spans="1:37" ht="15.75" customHeight="1">
      <c r="A31" s="105"/>
      <c r="B31" s="94"/>
      <c r="C31" s="120"/>
      <c r="D31" s="121"/>
      <c r="E31" s="121"/>
      <c r="F31" s="122"/>
      <c r="G31" s="126" t="s">
        <v>5</v>
      </c>
      <c r="H31" s="127"/>
      <c r="I31" s="128"/>
      <c r="J31" s="88" t="str">
        <f>IF(C31="","",VLOOKUP(C31,リスト,2,0))</f>
        <v/>
      </c>
      <c r="K31" s="88"/>
      <c r="L31" s="88"/>
      <c r="M31" s="88"/>
      <c r="N31" s="88"/>
      <c r="O31" s="88"/>
      <c r="P31" s="88"/>
      <c r="Q31" s="88"/>
      <c r="R31" s="88"/>
      <c r="S31" s="90" t="str">
        <f>IF(C31="","",VLOOKUP(C31,リスト,8,0))</f>
        <v/>
      </c>
      <c r="T31" s="91"/>
      <c r="U31" s="94" t="s">
        <v>7</v>
      </c>
      <c r="V31" s="95" t="str">
        <f>IF(C31="","",VLOOKUP(C31,リスト,6,0))</f>
        <v/>
      </c>
      <c r="W31" s="96"/>
      <c r="X31" s="97"/>
      <c r="Y31" s="101" t="str">
        <f>IF(C31="","",VLOOKUP(C31,リスト,7,0))</f>
        <v/>
      </c>
      <c r="Z31" s="102"/>
      <c r="AA31" s="94" t="s">
        <v>2</v>
      </c>
      <c r="AD31" s="11">
        <v>25</v>
      </c>
      <c r="AE31" s="17" t="str">
        <f t="shared" si="0"/>
        <v/>
      </c>
      <c r="AF31" s="29" t="str">
        <f t="shared" si="1"/>
        <v/>
      </c>
      <c r="AH31" s="11">
        <v>55</v>
      </c>
      <c r="AI31" s="17" t="str">
        <f t="shared" si="2"/>
        <v/>
      </c>
      <c r="AJ31" s="29" t="str">
        <f t="shared" si="3"/>
        <v/>
      </c>
    </row>
    <row r="32" spans="1:37" ht="15.75" customHeight="1">
      <c r="A32" s="85"/>
      <c r="B32" s="87"/>
      <c r="C32" s="123"/>
      <c r="D32" s="124"/>
      <c r="E32" s="124"/>
      <c r="F32" s="125"/>
      <c r="G32" s="129"/>
      <c r="H32" s="130"/>
      <c r="I32" s="131"/>
      <c r="J32" s="89"/>
      <c r="K32" s="89"/>
      <c r="L32" s="89"/>
      <c r="M32" s="89"/>
      <c r="N32" s="89"/>
      <c r="O32" s="89"/>
      <c r="P32" s="89"/>
      <c r="Q32" s="89"/>
      <c r="R32" s="89"/>
      <c r="S32" s="92"/>
      <c r="T32" s="93"/>
      <c r="U32" s="87"/>
      <c r="V32" s="98"/>
      <c r="W32" s="99"/>
      <c r="X32" s="100"/>
      <c r="Y32" s="103"/>
      <c r="Z32" s="104"/>
      <c r="AA32" s="87"/>
      <c r="AD32" s="11">
        <v>26</v>
      </c>
      <c r="AE32" s="17" t="str">
        <f t="shared" si="0"/>
        <v/>
      </c>
      <c r="AF32" s="29" t="str">
        <f t="shared" si="1"/>
        <v/>
      </c>
      <c r="AH32" s="11">
        <v>56</v>
      </c>
      <c r="AI32" s="17" t="str">
        <f t="shared" si="2"/>
        <v/>
      </c>
      <c r="AJ32" s="29" t="str">
        <f t="shared" si="3"/>
        <v/>
      </c>
    </row>
    <row r="33" spans="1:37" ht="15.75" customHeight="1">
      <c r="AD33" s="11">
        <v>27</v>
      </c>
      <c r="AE33" s="17" t="str">
        <f t="shared" si="0"/>
        <v/>
      </c>
      <c r="AF33" s="29" t="str">
        <f t="shared" si="1"/>
        <v/>
      </c>
      <c r="AH33" s="11">
        <v>57</v>
      </c>
      <c r="AI33" s="17" t="str">
        <f t="shared" si="2"/>
        <v/>
      </c>
      <c r="AJ33" s="29" t="str">
        <f t="shared" si="3"/>
        <v/>
      </c>
    </row>
    <row r="34" spans="1:37" ht="15.75" customHeight="1">
      <c r="A34" s="70">
        <v>2026</v>
      </c>
      <c r="B34" s="70"/>
      <c r="C34" s="70"/>
      <c r="D34" s="71" t="s">
        <v>2</v>
      </c>
      <c r="E34" s="20"/>
      <c r="F34" s="70">
        <v>3</v>
      </c>
      <c r="G34" s="70"/>
      <c r="H34" s="71" t="s">
        <v>4</v>
      </c>
      <c r="I34" s="70">
        <v>8</v>
      </c>
      <c r="J34" s="70"/>
      <c r="K34" s="71" t="s">
        <v>3</v>
      </c>
      <c r="M34" s="132" t="s">
        <v>21</v>
      </c>
      <c r="N34" s="133"/>
      <c r="O34" s="133"/>
      <c r="P34" s="134"/>
      <c r="Q34" s="59"/>
      <c r="R34" s="60"/>
      <c r="S34" s="60"/>
      <c r="T34" s="60"/>
      <c r="U34" s="60"/>
      <c r="V34" s="60"/>
      <c r="W34" s="60"/>
      <c r="X34" s="60"/>
      <c r="Y34" s="60"/>
      <c r="Z34" s="60"/>
      <c r="AA34" s="61"/>
      <c r="AD34" s="11">
        <v>28</v>
      </c>
      <c r="AE34" s="17" t="str">
        <f t="shared" si="0"/>
        <v/>
      </c>
      <c r="AF34" s="29" t="str">
        <f t="shared" si="1"/>
        <v/>
      </c>
      <c r="AH34" s="11">
        <v>58</v>
      </c>
      <c r="AI34" s="17" t="str">
        <f t="shared" si="2"/>
        <v/>
      </c>
      <c r="AJ34" s="29" t="str">
        <f t="shared" si="3"/>
        <v/>
      </c>
    </row>
    <row r="35" spans="1:37" ht="15.75" customHeight="1">
      <c r="A35" s="70"/>
      <c r="B35" s="70"/>
      <c r="C35" s="70"/>
      <c r="D35" s="71"/>
      <c r="E35" s="20"/>
      <c r="F35" s="70"/>
      <c r="G35" s="70"/>
      <c r="H35" s="71"/>
      <c r="I35" s="70"/>
      <c r="J35" s="70"/>
      <c r="K35" s="71"/>
      <c r="M35" s="129"/>
      <c r="N35" s="130"/>
      <c r="O35" s="130"/>
      <c r="P35" s="135"/>
      <c r="Q35" s="62"/>
      <c r="R35" s="63"/>
      <c r="S35" s="63"/>
      <c r="T35" s="63"/>
      <c r="U35" s="63"/>
      <c r="V35" s="63"/>
      <c r="W35" s="63"/>
      <c r="X35" s="63"/>
      <c r="Y35" s="63"/>
      <c r="Z35" s="63"/>
      <c r="AA35" s="64"/>
      <c r="AD35" s="11">
        <v>29</v>
      </c>
      <c r="AE35" s="17" t="str">
        <f t="shared" si="0"/>
        <v/>
      </c>
      <c r="AF35" s="29" t="str">
        <f t="shared" si="1"/>
        <v/>
      </c>
      <c r="AH35" s="11">
        <v>59</v>
      </c>
      <c r="AI35" s="17" t="str">
        <f t="shared" si="2"/>
        <v/>
      </c>
      <c r="AJ35" s="29" t="str">
        <f t="shared" si="3"/>
        <v/>
      </c>
    </row>
    <row r="36" spans="1:37" ht="15.75" customHeight="1" thickBot="1">
      <c r="AD36" s="11">
        <v>30</v>
      </c>
      <c r="AE36" s="17" t="str">
        <f t="shared" si="0"/>
        <v/>
      </c>
      <c r="AF36" s="29" t="str">
        <f t="shared" si="1"/>
        <v/>
      </c>
      <c r="AH36" s="11">
        <v>60</v>
      </c>
      <c r="AI36" s="18" t="str">
        <f t="shared" si="2"/>
        <v/>
      </c>
      <c r="AJ36" s="30" t="str">
        <f t="shared" si="3"/>
        <v/>
      </c>
    </row>
    <row r="37" spans="1:37" ht="12" customHeight="1" thickBot="1"/>
    <row r="38" spans="1:37" ht="29.25" customHeight="1" thickTop="1" thickBot="1">
      <c r="A38" s="66" t="s">
        <v>37</v>
      </c>
      <c r="B38" s="67"/>
      <c r="C38" s="67"/>
      <c r="D38" s="69"/>
      <c r="E38" s="67" t="s">
        <v>36</v>
      </c>
      <c r="F38" s="67"/>
      <c r="G38" s="67"/>
      <c r="H38" s="68"/>
      <c r="I38" s="67"/>
      <c r="J38" s="67"/>
      <c r="K38" s="21" t="s">
        <v>11</v>
      </c>
      <c r="L38" s="67"/>
      <c r="M38" s="67"/>
      <c r="N38" s="21" t="s">
        <v>10</v>
      </c>
      <c r="O38" s="66" t="s">
        <v>35</v>
      </c>
      <c r="P38" s="67"/>
      <c r="Q38" s="67"/>
      <c r="R38" s="67"/>
      <c r="S38" s="67"/>
      <c r="T38" s="68"/>
      <c r="U38" s="67"/>
      <c r="V38" s="67"/>
      <c r="W38" s="67"/>
      <c r="X38" s="67"/>
      <c r="Y38" s="67"/>
      <c r="Z38" s="67"/>
      <c r="AA38" s="69"/>
    </row>
    <row r="39" spans="1:37" ht="12" customHeight="1" thickTop="1"/>
    <row r="40" spans="1:37" ht="12" customHeight="1" thickBo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7" ht="12" customHeight="1" thickBo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37" ht="18" customHeight="1" thickTop="1" thickBot="1">
      <c r="A42" s="65" t="s">
        <v>20</v>
      </c>
      <c r="B42" s="65"/>
      <c r="C42" s="65"/>
      <c r="D42" s="65"/>
      <c r="E42" s="24" t="s">
        <v>38</v>
      </c>
      <c r="F42" s="25"/>
      <c r="G42" s="26"/>
      <c r="H42" s="19" t="s">
        <v>39</v>
      </c>
    </row>
    <row r="43" spans="1:37" s="37" customFormat="1" ht="8.25" customHeight="1" thickTop="1">
      <c r="AD43" s="11"/>
      <c r="AE43" s="12"/>
      <c r="AF43" s="14"/>
      <c r="AG43" s="13"/>
      <c r="AH43" s="13"/>
      <c r="AI43" s="13"/>
      <c r="AJ43" s="13"/>
      <c r="AK43" s="13"/>
    </row>
    <row r="44" spans="1:37" s="37" customFormat="1" ht="17.25" customHeight="1">
      <c r="A44" s="44" t="s">
        <v>19</v>
      </c>
      <c r="B44" s="44"/>
      <c r="C44" s="44"/>
      <c r="D44" s="44"/>
      <c r="E44" s="44"/>
      <c r="F44" s="44"/>
      <c r="G44" s="45" t="s">
        <v>18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6"/>
      <c r="T44" s="44" t="s">
        <v>491</v>
      </c>
      <c r="U44" s="44"/>
      <c r="V44" s="44"/>
      <c r="W44" s="44"/>
      <c r="X44" s="44"/>
      <c r="Y44" s="44"/>
      <c r="Z44" s="44"/>
      <c r="AA44" s="44"/>
      <c r="AD44" s="11"/>
      <c r="AE44" s="12"/>
      <c r="AF44" s="14"/>
      <c r="AG44" s="13"/>
      <c r="AH44" s="13"/>
      <c r="AI44" s="13"/>
      <c r="AJ44" s="13"/>
      <c r="AK44" s="13"/>
    </row>
    <row r="45" spans="1:37" s="37" customFormat="1" ht="12" customHeight="1">
      <c r="A45" s="47" t="s">
        <v>17</v>
      </c>
      <c r="B45" s="43" t="str">
        <f>IF(B7="","",B7)</f>
        <v/>
      </c>
      <c r="C45" s="43"/>
      <c r="D45" s="43"/>
      <c r="E45" s="43"/>
      <c r="F45" s="43"/>
      <c r="G45" s="48" t="s">
        <v>0</v>
      </c>
      <c r="H45" s="48"/>
      <c r="I45" s="49"/>
      <c r="J45" s="52" t="s">
        <v>25</v>
      </c>
      <c r="K45" s="48"/>
      <c r="L45" s="48"/>
      <c r="M45" s="48"/>
      <c r="N45" s="49"/>
      <c r="O45" s="52" t="s">
        <v>9</v>
      </c>
      <c r="P45" s="48"/>
      <c r="Q45" s="48"/>
      <c r="R45" s="48"/>
      <c r="S45" s="49"/>
      <c r="T45" s="44" t="s">
        <v>492</v>
      </c>
      <c r="U45" s="44" t="str">
        <f>IF(J22="","",J22)</f>
        <v/>
      </c>
      <c r="V45" s="44"/>
      <c r="W45" s="44"/>
      <c r="X45" s="44"/>
      <c r="Y45" s="44"/>
      <c r="Z45" s="44"/>
      <c r="AA45" s="44"/>
      <c r="AD45" s="11"/>
      <c r="AE45" s="12"/>
      <c r="AF45" s="14"/>
      <c r="AG45" s="13"/>
      <c r="AH45" s="13"/>
      <c r="AI45" s="13"/>
      <c r="AJ45" s="13"/>
      <c r="AK45" s="13"/>
    </row>
    <row r="46" spans="1:37" s="37" customFormat="1" ht="12" customHeight="1">
      <c r="A46" s="44"/>
      <c r="B46" s="43"/>
      <c r="C46" s="43"/>
      <c r="D46" s="43"/>
      <c r="E46" s="43"/>
      <c r="F46" s="43"/>
      <c r="G46" s="50"/>
      <c r="H46" s="50"/>
      <c r="I46" s="51"/>
      <c r="J46" s="53"/>
      <c r="K46" s="54"/>
      <c r="L46" s="54"/>
      <c r="M46" s="54"/>
      <c r="N46" s="55"/>
      <c r="O46" s="53"/>
      <c r="P46" s="54"/>
      <c r="Q46" s="54"/>
      <c r="R46" s="54"/>
      <c r="S46" s="55"/>
      <c r="T46" s="44"/>
      <c r="U46" s="44"/>
      <c r="V46" s="44"/>
      <c r="W46" s="44"/>
      <c r="X46" s="44"/>
      <c r="Y46" s="44"/>
      <c r="Z46" s="44"/>
      <c r="AA46" s="44"/>
      <c r="AD46" s="11"/>
      <c r="AE46" s="12"/>
      <c r="AF46" s="14"/>
      <c r="AG46" s="13"/>
      <c r="AH46" s="13"/>
      <c r="AI46" s="13"/>
      <c r="AJ46" s="13"/>
      <c r="AK46" s="13"/>
    </row>
    <row r="47" spans="1:37" s="37" customFormat="1" ht="12" customHeight="1">
      <c r="A47" s="44"/>
      <c r="B47" s="43"/>
      <c r="C47" s="43"/>
      <c r="D47" s="43"/>
      <c r="E47" s="43"/>
      <c r="F47" s="43"/>
      <c r="G47" s="54" t="s">
        <v>1</v>
      </c>
      <c r="H47" s="54"/>
      <c r="I47" s="55"/>
      <c r="J47" s="53"/>
      <c r="K47" s="54"/>
      <c r="L47" s="54"/>
      <c r="M47" s="54"/>
      <c r="N47" s="55"/>
      <c r="O47" s="81"/>
      <c r="P47" s="50"/>
      <c r="Q47" s="50"/>
      <c r="R47" s="50"/>
      <c r="S47" s="51"/>
      <c r="T47" s="44" t="s">
        <v>493</v>
      </c>
      <c r="U47" s="44" t="str">
        <f>IF(J25="","",J25)</f>
        <v/>
      </c>
      <c r="V47" s="44"/>
      <c r="W47" s="44"/>
      <c r="X47" s="44"/>
      <c r="Y47" s="44"/>
      <c r="Z47" s="44"/>
      <c r="AA47" s="44"/>
      <c r="AD47" s="11"/>
      <c r="AE47" s="12"/>
      <c r="AF47" s="14"/>
      <c r="AG47" s="13"/>
      <c r="AH47" s="13"/>
      <c r="AI47" s="13"/>
      <c r="AJ47" s="13"/>
      <c r="AK47" s="13"/>
    </row>
    <row r="48" spans="1:37" s="37" customFormat="1" ht="12" customHeight="1">
      <c r="A48" s="44"/>
      <c r="B48" s="43"/>
      <c r="C48" s="43"/>
      <c r="D48" s="43"/>
      <c r="E48" s="43"/>
      <c r="F48" s="43"/>
      <c r="G48" s="50"/>
      <c r="H48" s="50"/>
      <c r="I48" s="51"/>
      <c r="J48" s="53"/>
      <c r="K48" s="54"/>
      <c r="L48" s="54"/>
      <c r="M48" s="54"/>
      <c r="N48" s="55"/>
      <c r="O48" s="72" t="s">
        <v>16</v>
      </c>
      <c r="P48" s="73"/>
      <c r="Q48" s="73"/>
      <c r="R48" s="73"/>
      <c r="S48" s="74"/>
      <c r="T48" s="44"/>
      <c r="U48" s="44"/>
      <c r="V48" s="44"/>
      <c r="W48" s="44"/>
      <c r="X48" s="44"/>
      <c r="Y48" s="44"/>
      <c r="Z48" s="44"/>
      <c r="AA48" s="44"/>
      <c r="AD48" s="11"/>
      <c r="AE48" s="12"/>
      <c r="AF48" s="14"/>
      <c r="AG48" s="13"/>
      <c r="AH48" s="13"/>
      <c r="AI48" s="13"/>
      <c r="AJ48" s="13"/>
      <c r="AK48" s="13"/>
    </row>
    <row r="49" spans="1:37" s="37" customFormat="1" ht="12" customHeight="1">
      <c r="A49" s="44"/>
      <c r="B49" s="43"/>
      <c r="C49" s="43"/>
      <c r="D49" s="43"/>
      <c r="E49" s="43"/>
      <c r="F49" s="43"/>
      <c r="G49" s="54" t="s">
        <v>419</v>
      </c>
      <c r="H49" s="54"/>
      <c r="I49" s="55"/>
      <c r="J49" s="53"/>
      <c r="K49" s="54"/>
      <c r="L49" s="54"/>
      <c r="M49" s="54"/>
      <c r="N49" s="55"/>
      <c r="O49" s="75"/>
      <c r="P49" s="76"/>
      <c r="Q49" s="76"/>
      <c r="R49" s="76"/>
      <c r="S49" s="77"/>
      <c r="T49" s="44" t="s">
        <v>494</v>
      </c>
      <c r="U49" s="44" t="str">
        <f>IF(J28="","",J28)</f>
        <v/>
      </c>
      <c r="V49" s="44"/>
      <c r="W49" s="44"/>
      <c r="X49" s="44"/>
      <c r="Y49" s="44"/>
      <c r="Z49" s="44"/>
      <c r="AA49" s="44"/>
      <c r="AD49" s="11"/>
      <c r="AE49" s="12"/>
      <c r="AF49" s="14"/>
      <c r="AG49" s="13"/>
      <c r="AH49" s="13"/>
      <c r="AI49" s="13"/>
      <c r="AJ49" s="13"/>
      <c r="AK49" s="13"/>
    </row>
    <row r="50" spans="1:37" s="37" customFormat="1" ht="12" customHeight="1">
      <c r="A50" s="44"/>
      <c r="B50" s="43"/>
      <c r="C50" s="43"/>
      <c r="D50" s="43"/>
      <c r="E50" s="43"/>
      <c r="F50" s="43"/>
      <c r="G50" s="57"/>
      <c r="H50" s="57"/>
      <c r="I50" s="58"/>
      <c r="J50" s="56"/>
      <c r="K50" s="57"/>
      <c r="L50" s="57"/>
      <c r="M50" s="57"/>
      <c r="N50" s="58"/>
      <c r="O50" s="78"/>
      <c r="P50" s="79"/>
      <c r="Q50" s="79"/>
      <c r="R50" s="79"/>
      <c r="S50" s="80"/>
      <c r="T50" s="44"/>
      <c r="U50" s="44"/>
      <c r="V50" s="44"/>
      <c r="W50" s="44"/>
      <c r="X50" s="44"/>
      <c r="Y50" s="44"/>
      <c r="Z50" s="44"/>
      <c r="AA50" s="44"/>
      <c r="AD50" s="11"/>
      <c r="AE50" s="12"/>
      <c r="AF50" s="14"/>
      <c r="AG50" s="13"/>
      <c r="AH50" s="13"/>
      <c r="AI50" s="13"/>
      <c r="AJ50" s="13"/>
      <c r="AK50" s="13"/>
    </row>
    <row r="51" spans="1:37" s="37" customFormat="1" ht="12" customHeight="1">
      <c r="R51" s="39"/>
      <c r="S51" s="38"/>
      <c r="T51" s="44" t="s">
        <v>495</v>
      </c>
      <c r="U51" s="44" t="str">
        <f>IF(J31="","",J31)</f>
        <v/>
      </c>
      <c r="V51" s="44"/>
      <c r="W51" s="44"/>
      <c r="X51" s="44"/>
      <c r="Y51" s="44"/>
      <c r="Z51" s="44"/>
      <c r="AA51" s="44"/>
      <c r="AD51" s="11"/>
      <c r="AE51" s="12"/>
      <c r="AF51" s="14"/>
      <c r="AG51" s="13"/>
      <c r="AH51" s="13"/>
      <c r="AI51" s="13"/>
      <c r="AJ51" s="13"/>
      <c r="AK51" s="13"/>
    </row>
    <row r="52" spans="1:37" s="37" customFormat="1" ht="12" customHeight="1">
      <c r="A52" s="52" t="s">
        <v>15</v>
      </c>
      <c r="B52" s="48"/>
      <c r="C52" s="48"/>
      <c r="D52" s="48"/>
      <c r="E52" s="48"/>
      <c r="F52" s="48"/>
      <c r="G52" s="48"/>
      <c r="H52" s="49"/>
      <c r="I52" s="44" t="s">
        <v>14</v>
      </c>
      <c r="J52" s="44"/>
      <c r="K52" s="44"/>
      <c r="L52" s="44"/>
      <c r="M52" s="44"/>
      <c r="N52" s="44" t="s">
        <v>13</v>
      </c>
      <c r="O52" s="44"/>
      <c r="P52" s="44"/>
      <c r="Q52" s="44"/>
      <c r="R52" s="44"/>
      <c r="S52" s="40"/>
      <c r="T52" s="44"/>
      <c r="U52" s="44"/>
      <c r="V52" s="44"/>
      <c r="W52" s="44"/>
      <c r="X52" s="44"/>
      <c r="Y52" s="44"/>
      <c r="Z52" s="44"/>
      <c r="AA52" s="44"/>
      <c r="AD52" s="11"/>
      <c r="AE52" s="12"/>
      <c r="AF52" s="14"/>
      <c r="AG52" s="13"/>
      <c r="AH52" s="13"/>
      <c r="AI52" s="13"/>
      <c r="AJ52" s="13"/>
      <c r="AK52" s="13"/>
    </row>
    <row r="53" spans="1:37" s="37" customFormat="1" ht="12" customHeight="1">
      <c r="A53" s="53"/>
      <c r="B53" s="54"/>
      <c r="C53" s="54"/>
      <c r="D53" s="54"/>
      <c r="E53" s="54"/>
      <c r="F53" s="54"/>
      <c r="G53" s="54"/>
      <c r="H53" s="55"/>
      <c r="I53" s="43" t="str">
        <f>IF(I15="","",I15)</f>
        <v/>
      </c>
      <c r="J53" s="43"/>
      <c r="K53" s="43"/>
      <c r="L53" s="43"/>
      <c r="M53" s="43"/>
      <c r="N53" s="43" t="str">
        <f>IF(N15="","",N15)</f>
        <v/>
      </c>
      <c r="O53" s="43"/>
      <c r="P53" s="43"/>
      <c r="Q53" s="43"/>
      <c r="R53" s="43"/>
      <c r="AD53" s="11"/>
      <c r="AE53" s="12"/>
      <c r="AF53" s="14"/>
      <c r="AG53" s="13"/>
      <c r="AH53" s="13"/>
      <c r="AI53" s="13"/>
      <c r="AJ53" s="13"/>
      <c r="AK53" s="13"/>
    </row>
    <row r="54" spans="1:37" s="37" customFormat="1" ht="12" customHeight="1">
      <c r="A54" s="56"/>
      <c r="B54" s="57"/>
      <c r="C54" s="57"/>
      <c r="D54" s="57"/>
      <c r="E54" s="57"/>
      <c r="F54" s="57"/>
      <c r="G54" s="57"/>
      <c r="H54" s="58"/>
      <c r="I54" s="43"/>
      <c r="J54" s="43"/>
      <c r="K54" s="43"/>
      <c r="L54" s="43"/>
      <c r="M54" s="43"/>
      <c r="N54" s="43"/>
      <c r="O54" s="43"/>
      <c r="P54" s="43"/>
      <c r="Q54" s="43"/>
      <c r="R54" s="43"/>
      <c r="AD54" s="11"/>
      <c r="AE54" s="12"/>
      <c r="AF54" s="14"/>
      <c r="AG54" s="13"/>
      <c r="AH54" s="13"/>
      <c r="AI54" s="13"/>
      <c r="AJ54" s="13"/>
      <c r="AK54" s="13"/>
    </row>
    <row r="55" spans="1:37" ht="8.25" customHeight="1"/>
    <row r="56" spans="1:37" ht="14.25" customHeight="1">
      <c r="A56" s="82" t="s">
        <v>12</v>
      </c>
      <c r="B56" s="83"/>
      <c r="C56" s="83"/>
      <c r="D56" s="83"/>
      <c r="E56" s="84"/>
      <c r="F56" s="114" t="str">
        <f>IF(F18="","",F18)</f>
        <v/>
      </c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</row>
    <row r="57" spans="1:37" ht="14.25" customHeight="1">
      <c r="A57" s="85"/>
      <c r="B57" s="86"/>
      <c r="C57" s="86"/>
      <c r="D57" s="86"/>
      <c r="E57" s="87"/>
      <c r="F57" s="117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</row>
    <row r="58" spans="1:37" ht="12" customHeight="1" thickBo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37" ht="29.25" customHeight="1" thickTop="1" thickBot="1">
      <c r="A59" s="66" t="s">
        <v>37</v>
      </c>
      <c r="B59" s="67"/>
      <c r="C59" s="67"/>
      <c r="D59" s="69"/>
      <c r="E59" s="67" t="s">
        <v>36</v>
      </c>
      <c r="F59" s="67"/>
      <c r="G59" s="67"/>
      <c r="H59" s="68"/>
      <c r="I59" s="67"/>
      <c r="J59" s="67"/>
      <c r="K59" s="21" t="s">
        <v>11</v>
      </c>
      <c r="L59" s="67"/>
      <c r="M59" s="67"/>
      <c r="N59" s="21" t="s">
        <v>10</v>
      </c>
      <c r="O59" s="66" t="s">
        <v>35</v>
      </c>
      <c r="P59" s="67"/>
      <c r="Q59" s="67"/>
      <c r="R59" s="67"/>
      <c r="S59" s="67"/>
      <c r="T59" s="68"/>
      <c r="U59" s="67"/>
      <c r="V59" s="67"/>
      <c r="W59" s="67"/>
      <c r="X59" s="67"/>
      <c r="Y59" s="67"/>
      <c r="Z59" s="67"/>
      <c r="AA59" s="69"/>
    </row>
    <row r="60" spans="1:37" ht="15" thickTop="1"/>
  </sheetData>
  <sheetProtection algorithmName="SHA-512" hashValue="67jK25okmAfc0G0f9YgP/wVJn2H0mr9N8JmmjreydCE7G4Zj109VcDZj6dTthKviymeTMdBobLxZK0QrOTZ9YQ==" saltValue="pwUvKsMbfORm+0FrnVLb4Q==" spinCount="100000" sheet="1" selectLockedCells="1"/>
  <mergeCells count="128">
    <mergeCell ref="I14:M14"/>
    <mergeCell ref="N14:R14"/>
    <mergeCell ref="I15:M16"/>
    <mergeCell ref="S1:AA1"/>
    <mergeCell ref="A2:AA2"/>
    <mergeCell ref="A3:AA4"/>
    <mergeCell ref="A7:A12"/>
    <mergeCell ref="H6:T6"/>
    <mergeCell ref="A6:G6"/>
    <mergeCell ref="B7:G12"/>
    <mergeCell ref="H7:J8"/>
    <mergeCell ref="K7:O12"/>
    <mergeCell ref="H9:J10"/>
    <mergeCell ref="H11:J12"/>
    <mergeCell ref="N15:R16"/>
    <mergeCell ref="U22:U23"/>
    <mergeCell ref="V22:X23"/>
    <mergeCell ref="Y22:Z23"/>
    <mergeCell ref="AA22:AA23"/>
    <mergeCell ref="A30:B32"/>
    <mergeCell ref="C30:F30"/>
    <mergeCell ref="G30:I30"/>
    <mergeCell ref="J30:R30"/>
    <mergeCell ref="S30:U30"/>
    <mergeCell ref="V30:X30"/>
    <mergeCell ref="Y30:AA30"/>
    <mergeCell ref="C31:F32"/>
    <mergeCell ref="G31:I32"/>
    <mergeCell ref="J31:R32"/>
    <mergeCell ref="S31:T32"/>
    <mergeCell ref="U31:U32"/>
    <mergeCell ref="AA31:AA32"/>
    <mergeCell ref="F34:G35"/>
    <mergeCell ref="H34:H35"/>
    <mergeCell ref="I34:J35"/>
    <mergeCell ref="L38:M38"/>
    <mergeCell ref="F18:AA19"/>
    <mergeCell ref="V21:X21"/>
    <mergeCell ref="J21:R21"/>
    <mergeCell ref="A14:H16"/>
    <mergeCell ref="AA28:AA29"/>
    <mergeCell ref="AA25:AA26"/>
    <mergeCell ref="V24:X24"/>
    <mergeCell ref="Y24:AA24"/>
    <mergeCell ref="C25:F26"/>
    <mergeCell ref="G25:I26"/>
    <mergeCell ref="S27:U27"/>
    <mergeCell ref="A24:B26"/>
    <mergeCell ref="C24:F24"/>
    <mergeCell ref="G24:I24"/>
    <mergeCell ref="J24:R24"/>
    <mergeCell ref="S24:U24"/>
    <mergeCell ref="V28:X29"/>
    <mergeCell ref="Y28:Z29"/>
    <mergeCell ref="J22:R23"/>
    <mergeCell ref="S22:T23"/>
    <mergeCell ref="F56:AA57"/>
    <mergeCell ref="A21:B23"/>
    <mergeCell ref="C21:F21"/>
    <mergeCell ref="C22:F23"/>
    <mergeCell ref="G21:I21"/>
    <mergeCell ref="G22:I23"/>
    <mergeCell ref="Y21:AA21"/>
    <mergeCell ref="S21:U21"/>
    <mergeCell ref="A52:H54"/>
    <mergeCell ref="I52:M52"/>
    <mergeCell ref="N52:R52"/>
    <mergeCell ref="I53:M54"/>
    <mergeCell ref="N53:R54"/>
    <mergeCell ref="K34:K35"/>
    <mergeCell ref="M34:P35"/>
    <mergeCell ref="V31:X32"/>
    <mergeCell ref="Y31:Z32"/>
    <mergeCell ref="V27:X27"/>
    <mergeCell ref="Y27:AA27"/>
    <mergeCell ref="C28:F29"/>
    <mergeCell ref="G28:I29"/>
    <mergeCell ref="J28:R29"/>
    <mergeCell ref="S28:T29"/>
    <mergeCell ref="U28:U29"/>
    <mergeCell ref="L59:M59"/>
    <mergeCell ref="O59:T59"/>
    <mergeCell ref="U59:AA59"/>
    <mergeCell ref="E38:H38"/>
    <mergeCell ref="A59:D59"/>
    <mergeCell ref="E59:H59"/>
    <mergeCell ref="I59:J59"/>
    <mergeCell ref="P10:T12"/>
    <mergeCell ref="P7:T9"/>
    <mergeCell ref="A38:D38"/>
    <mergeCell ref="I38:J38"/>
    <mergeCell ref="A56:E57"/>
    <mergeCell ref="A18:E19"/>
    <mergeCell ref="J25:R26"/>
    <mergeCell ref="S25:T26"/>
    <mergeCell ref="U25:U26"/>
    <mergeCell ref="V25:X26"/>
    <mergeCell ref="Y25:Z26"/>
    <mergeCell ref="A27:B29"/>
    <mergeCell ref="C27:F27"/>
    <mergeCell ref="G27:I27"/>
    <mergeCell ref="J27:R27"/>
    <mergeCell ref="O45:S47"/>
    <mergeCell ref="O48:S50"/>
    <mergeCell ref="AD2:AE2"/>
    <mergeCell ref="B45:F50"/>
    <mergeCell ref="A44:F44"/>
    <mergeCell ref="T44:AA44"/>
    <mergeCell ref="T45:T46"/>
    <mergeCell ref="T47:T48"/>
    <mergeCell ref="T49:T50"/>
    <mergeCell ref="T51:T52"/>
    <mergeCell ref="U45:AA46"/>
    <mergeCell ref="U47:AA48"/>
    <mergeCell ref="U49:AA50"/>
    <mergeCell ref="U51:AA52"/>
    <mergeCell ref="G44:S44"/>
    <mergeCell ref="A45:A50"/>
    <mergeCell ref="G45:I46"/>
    <mergeCell ref="J45:N50"/>
    <mergeCell ref="G47:I48"/>
    <mergeCell ref="G49:I50"/>
    <mergeCell ref="Q34:AA35"/>
    <mergeCell ref="A42:D42"/>
    <mergeCell ref="O38:T38"/>
    <mergeCell ref="U38:AA38"/>
    <mergeCell ref="A34:C35"/>
    <mergeCell ref="D34:D35"/>
  </mergeCells>
  <phoneticPr fontId="4"/>
  <conditionalFormatting sqref="C22:F23 C25:F26 C28:F29 C31:F32">
    <cfRule type="containsBlanks" dxfId="1" priority="2">
      <formula>LEN(TRIM(C22))=0</formula>
    </cfRule>
  </conditionalFormatting>
  <conditionalFormatting sqref="AF2">
    <cfRule type="containsBlanks" dxfId="0" priority="1">
      <formula>LEN(TRIM(AF2))=0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8" orientation="portrait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4093-19B6-466A-B9E7-94B5F737DA4F}">
  <dimension ref="A1:I1100"/>
  <sheetViews>
    <sheetView workbookViewId="0"/>
  </sheetViews>
  <sheetFormatPr defaultRowHeight="13.5"/>
  <cols>
    <col min="1" max="1" width="9" style="1" bestFit="1" customWidth="1"/>
    <col min="2" max="2" width="15.125" bestFit="1" customWidth="1"/>
    <col min="3" max="3" width="15.875" bestFit="1" customWidth="1"/>
    <col min="4" max="4" width="13.5" bestFit="1" customWidth="1"/>
    <col min="5" max="8" width="9" style="1"/>
  </cols>
  <sheetData>
    <row r="1" spans="1:9">
      <c r="A1" s="2" t="s">
        <v>29</v>
      </c>
      <c r="B1" s="3" t="s">
        <v>5</v>
      </c>
      <c r="C1" s="3" t="s">
        <v>26</v>
      </c>
      <c r="D1" s="3" t="s">
        <v>27</v>
      </c>
      <c r="E1" s="1" t="s">
        <v>6</v>
      </c>
      <c r="F1" s="31" t="s">
        <v>28</v>
      </c>
      <c r="G1" s="31" t="s">
        <v>22</v>
      </c>
      <c r="H1" s="32" t="s">
        <v>8</v>
      </c>
      <c r="I1" s="2"/>
    </row>
    <row r="2" spans="1:9">
      <c r="A2" s="1">
        <v>1</v>
      </c>
      <c r="B2" t="s">
        <v>810</v>
      </c>
      <c r="C2" t="s">
        <v>811</v>
      </c>
      <c r="D2" t="s">
        <v>496</v>
      </c>
      <c r="E2" s="1" t="s">
        <v>386</v>
      </c>
      <c r="F2" s="1" t="s">
        <v>488</v>
      </c>
      <c r="H2" s="1">
        <v>32</v>
      </c>
    </row>
    <row r="3" spans="1:9">
      <c r="A3" s="1">
        <v>2</v>
      </c>
      <c r="B3" t="s">
        <v>812</v>
      </c>
      <c r="C3" t="s">
        <v>813</v>
      </c>
      <c r="D3" t="s">
        <v>814</v>
      </c>
      <c r="E3" s="1" t="s">
        <v>386</v>
      </c>
      <c r="F3" s="1" t="s">
        <v>389</v>
      </c>
      <c r="G3" s="1">
        <v>2</v>
      </c>
      <c r="H3" s="1">
        <v>14</v>
      </c>
    </row>
    <row r="4" spans="1:9">
      <c r="A4" s="1">
        <v>3</v>
      </c>
      <c r="B4" t="s">
        <v>815</v>
      </c>
      <c r="C4" t="s">
        <v>816</v>
      </c>
      <c r="D4" t="s">
        <v>814</v>
      </c>
      <c r="E4" s="1" t="s">
        <v>386</v>
      </c>
      <c r="F4" s="1" t="s">
        <v>389</v>
      </c>
      <c r="G4" s="1">
        <v>1</v>
      </c>
      <c r="H4" s="1">
        <v>13</v>
      </c>
    </row>
    <row r="5" spans="1:9">
      <c r="A5" s="1">
        <v>4</v>
      </c>
      <c r="B5" t="s">
        <v>817</v>
      </c>
      <c r="C5" t="s">
        <v>818</v>
      </c>
      <c r="D5" t="s">
        <v>814</v>
      </c>
      <c r="E5" s="1" t="s">
        <v>386</v>
      </c>
      <c r="F5" s="1" t="s">
        <v>389</v>
      </c>
      <c r="G5" s="1">
        <v>1</v>
      </c>
      <c r="H5" s="1">
        <v>13</v>
      </c>
    </row>
    <row r="6" spans="1:9">
      <c r="A6" s="1">
        <v>5</v>
      </c>
      <c r="B6" t="s">
        <v>819</v>
      </c>
      <c r="C6" t="s">
        <v>820</v>
      </c>
      <c r="D6" t="s">
        <v>814</v>
      </c>
      <c r="E6" s="1" t="s">
        <v>386</v>
      </c>
      <c r="F6" s="1" t="s">
        <v>388</v>
      </c>
      <c r="G6" s="1">
        <v>6</v>
      </c>
      <c r="H6" s="1">
        <v>12</v>
      </c>
    </row>
    <row r="7" spans="1:9">
      <c r="A7" s="1">
        <v>6</v>
      </c>
      <c r="B7" t="s">
        <v>821</v>
      </c>
      <c r="C7" t="s">
        <v>822</v>
      </c>
      <c r="D7" t="s">
        <v>814</v>
      </c>
      <c r="E7" s="1" t="s">
        <v>386</v>
      </c>
      <c r="F7" s="1" t="s">
        <v>388</v>
      </c>
      <c r="G7" s="1">
        <v>6</v>
      </c>
      <c r="H7" s="1">
        <v>12</v>
      </c>
    </row>
    <row r="8" spans="1:9">
      <c r="A8" s="1">
        <v>7</v>
      </c>
      <c r="B8" t="s">
        <v>823</v>
      </c>
      <c r="C8" t="s">
        <v>824</v>
      </c>
      <c r="D8" t="s">
        <v>814</v>
      </c>
      <c r="E8" s="1" t="s">
        <v>387</v>
      </c>
      <c r="F8" s="1" t="s">
        <v>389</v>
      </c>
      <c r="G8" s="1">
        <v>3</v>
      </c>
      <c r="H8" s="1">
        <v>15</v>
      </c>
    </row>
    <row r="9" spans="1:9">
      <c r="A9" s="1">
        <v>8</v>
      </c>
      <c r="B9" t="s">
        <v>825</v>
      </c>
      <c r="C9" t="s">
        <v>826</v>
      </c>
      <c r="D9" t="s">
        <v>814</v>
      </c>
      <c r="E9" s="1" t="s">
        <v>387</v>
      </c>
      <c r="F9" s="1" t="s">
        <v>389</v>
      </c>
      <c r="G9" s="1">
        <v>3</v>
      </c>
      <c r="H9" s="1">
        <v>15</v>
      </c>
    </row>
    <row r="10" spans="1:9">
      <c r="A10" s="1">
        <v>9</v>
      </c>
      <c r="B10" t="s">
        <v>827</v>
      </c>
      <c r="C10" t="s">
        <v>828</v>
      </c>
      <c r="D10" t="s">
        <v>814</v>
      </c>
      <c r="E10" s="1" t="s">
        <v>387</v>
      </c>
      <c r="F10" s="1" t="s">
        <v>388</v>
      </c>
      <c r="G10" s="1">
        <v>3</v>
      </c>
      <c r="H10" s="1">
        <v>9</v>
      </c>
    </row>
    <row r="11" spans="1:9">
      <c r="A11" s="1">
        <v>10</v>
      </c>
      <c r="B11" t="s">
        <v>829</v>
      </c>
      <c r="C11" t="s">
        <v>830</v>
      </c>
      <c r="D11" t="s">
        <v>40</v>
      </c>
      <c r="E11" s="1" t="s">
        <v>386</v>
      </c>
      <c r="F11" s="1" t="s">
        <v>389</v>
      </c>
      <c r="G11" s="1">
        <v>3</v>
      </c>
      <c r="H11" s="1">
        <v>15</v>
      </c>
    </row>
    <row r="12" spans="1:9">
      <c r="A12" s="1">
        <v>11</v>
      </c>
      <c r="B12" t="s">
        <v>831</v>
      </c>
      <c r="C12" t="s">
        <v>832</v>
      </c>
      <c r="D12" t="s">
        <v>40</v>
      </c>
      <c r="E12" s="1" t="s">
        <v>386</v>
      </c>
      <c r="F12" s="1" t="s">
        <v>389</v>
      </c>
      <c r="G12" s="1">
        <v>2</v>
      </c>
      <c r="H12" s="1">
        <v>14</v>
      </c>
    </row>
    <row r="13" spans="1:9">
      <c r="A13" s="1">
        <v>12</v>
      </c>
      <c r="B13" t="s">
        <v>41</v>
      </c>
      <c r="C13" t="s">
        <v>42</v>
      </c>
      <c r="D13" t="s">
        <v>40</v>
      </c>
      <c r="E13" s="1" t="s">
        <v>386</v>
      </c>
      <c r="F13" s="1" t="s">
        <v>389</v>
      </c>
      <c r="G13" s="1">
        <v>1</v>
      </c>
      <c r="H13" s="1">
        <v>13</v>
      </c>
    </row>
    <row r="14" spans="1:9">
      <c r="A14" s="1">
        <v>13</v>
      </c>
      <c r="B14" t="s">
        <v>833</v>
      </c>
      <c r="C14" t="s">
        <v>834</v>
      </c>
      <c r="D14" t="s">
        <v>40</v>
      </c>
      <c r="E14" s="1" t="s">
        <v>386</v>
      </c>
      <c r="F14" s="1" t="s">
        <v>389</v>
      </c>
      <c r="G14" s="1">
        <v>1</v>
      </c>
      <c r="H14" s="1">
        <v>13</v>
      </c>
    </row>
    <row r="15" spans="1:9">
      <c r="A15" s="1">
        <v>14</v>
      </c>
      <c r="B15" t="s">
        <v>43</v>
      </c>
      <c r="C15" t="s">
        <v>44</v>
      </c>
      <c r="D15" t="s">
        <v>40</v>
      </c>
      <c r="E15" s="1" t="s">
        <v>386</v>
      </c>
      <c r="F15" s="1" t="s">
        <v>389</v>
      </c>
      <c r="G15" s="1">
        <v>1</v>
      </c>
      <c r="H15" s="1">
        <v>13</v>
      </c>
    </row>
    <row r="16" spans="1:9">
      <c r="A16" s="1">
        <v>15</v>
      </c>
      <c r="B16" t="s">
        <v>45</v>
      </c>
      <c r="C16" t="s">
        <v>46</v>
      </c>
      <c r="D16" t="s">
        <v>40</v>
      </c>
      <c r="E16" s="1" t="s">
        <v>386</v>
      </c>
      <c r="F16" s="1" t="s">
        <v>388</v>
      </c>
      <c r="G16" s="1">
        <v>4</v>
      </c>
      <c r="H16" s="1">
        <v>10</v>
      </c>
    </row>
    <row r="17" spans="1:8">
      <c r="A17" s="1">
        <v>16</v>
      </c>
      <c r="B17" t="s">
        <v>835</v>
      </c>
      <c r="C17" t="s">
        <v>836</v>
      </c>
      <c r="D17" t="s">
        <v>40</v>
      </c>
      <c r="E17" s="1" t="s">
        <v>387</v>
      </c>
      <c r="F17" s="1" t="s">
        <v>389</v>
      </c>
      <c r="G17" s="1">
        <v>3</v>
      </c>
      <c r="H17" s="1">
        <v>15</v>
      </c>
    </row>
    <row r="18" spans="1:8">
      <c r="A18" s="1">
        <v>17</v>
      </c>
      <c r="B18" t="s">
        <v>47</v>
      </c>
      <c r="C18" t="s">
        <v>48</v>
      </c>
      <c r="D18" t="s">
        <v>40</v>
      </c>
      <c r="E18" s="1" t="s">
        <v>387</v>
      </c>
      <c r="F18" s="1" t="s">
        <v>389</v>
      </c>
      <c r="G18" s="1">
        <v>2</v>
      </c>
      <c r="H18" s="1">
        <v>14</v>
      </c>
    </row>
    <row r="19" spans="1:8">
      <c r="A19" s="1">
        <v>18</v>
      </c>
      <c r="B19" t="s">
        <v>49</v>
      </c>
      <c r="C19" t="s">
        <v>50</v>
      </c>
      <c r="D19" t="s">
        <v>40</v>
      </c>
      <c r="E19" s="1" t="s">
        <v>387</v>
      </c>
      <c r="F19" s="1" t="s">
        <v>388</v>
      </c>
      <c r="G19" s="1">
        <v>6</v>
      </c>
      <c r="H19" s="1">
        <v>12</v>
      </c>
    </row>
    <row r="20" spans="1:8">
      <c r="A20" s="1">
        <v>19</v>
      </c>
      <c r="B20" t="s">
        <v>497</v>
      </c>
      <c r="C20" t="s">
        <v>498</v>
      </c>
      <c r="D20" t="s">
        <v>40</v>
      </c>
      <c r="E20" s="1" t="s">
        <v>387</v>
      </c>
      <c r="F20" s="1" t="s">
        <v>388</v>
      </c>
      <c r="G20" s="1">
        <v>6</v>
      </c>
      <c r="H20" s="1">
        <v>12</v>
      </c>
    </row>
    <row r="21" spans="1:8">
      <c r="A21" s="1">
        <v>20</v>
      </c>
      <c r="B21" t="s">
        <v>499</v>
      </c>
      <c r="C21" t="s">
        <v>500</v>
      </c>
      <c r="D21" t="s">
        <v>40</v>
      </c>
      <c r="E21" s="1" t="s">
        <v>387</v>
      </c>
      <c r="F21" s="1" t="s">
        <v>388</v>
      </c>
      <c r="G21" s="1">
        <v>5</v>
      </c>
      <c r="H21" s="1">
        <v>11</v>
      </c>
    </row>
    <row r="22" spans="1:8">
      <c r="A22" s="1">
        <v>21</v>
      </c>
      <c r="B22" t="s">
        <v>837</v>
      </c>
      <c r="C22" t="s">
        <v>838</v>
      </c>
      <c r="D22" t="s">
        <v>51</v>
      </c>
      <c r="E22" s="1" t="s">
        <v>386</v>
      </c>
      <c r="F22" s="1" t="s">
        <v>389</v>
      </c>
      <c r="G22" s="1">
        <v>3</v>
      </c>
      <c r="H22" s="1">
        <v>15</v>
      </c>
    </row>
    <row r="23" spans="1:8">
      <c r="A23" s="1">
        <v>22</v>
      </c>
      <c r="B23" t="s">
        <v>501</v>
      </c>
      <c r="C23" t="s">
        <v>502</v>
      </c>
      <c r="D23" t="s">
        <v>51</v>
      </c>
      <c r="E23" s="1" t="s">
        <v>386</v>
      </c>
      <c r="F23" s="1" t="s">
        <v>388</v>
      </c>
      <c r="G23" s="1">
        <v>6</v>
      </c>
      <c r="H23" s="1">
        <v>12</v>
      </c>
    </row>
    <row r="24" spans="1:8">
      <c r="A24" s="1">
        <v>23</v>
      </c>
      <c r="B24" t="s">
        <v>420</v>
      </c>
      <c r="C24" t="s">
        <v>421</v>
      </c>
      <c r="D24" t="s">
        <v>51</v>
      </c>
      <c r="E24" s="1" t="s">
        <v>386</v>
      </c>
      <c r="F24" s="1" t="s">
        <v>388</v>
      </c>
      <c r="G24" s="1">
        <v>4</v>
      </c>
      <c r="H24" s="1">
        <v>10</v>
      </c>
    </row>
    <row r="25" spans="1:8">
      <c r="A25" s="1">
        <v>24</v>
      </c>
      <c r="B25" t="s">
        <v>503</v>
      </c>
      <c r="C25" t="s">
        <v>504</v>
      </c>
      <c r="D25" t="s">
        <v>51</v>
      </c>
      <c r="E25" s="1" t="s">
        <v>387</v>
      </c>
      <c r="F25" s="1" t="s">
        <v>388</v>
      </c>
      <c r="G25" s="1">
        <v>6</v>
      </c>
      <c r="H25" s="1">
        <v>12</v>
      </c>
    </row>
    <row r="26" spans="1:8">
      <c r="A26" s="1">
        <v>25</v>
      </c>
      <c r="B26" t="s">
        <v>505</v>
      </c>
      <c r="C26" t="s">
        <v>506</v>
      </c>
      <c r="D26" t="s">
        <v>51</v>
      </c>
      <c r="E26" s="1" t="s">
        <v>387</v>
      </c>
      <c r="F26" s="1" t="s">
        <v>388</v>
      </c>
      <c r="G26" s="1">
        <v>4</v>
      </c>
      <c r="H26" s="1">
        <v>10</v>
      </c>
    </row>
    <row r="27" spans="1:8">
      <c r="A27" s="1">
        <v>26</v>
      </c>
      <c r="B27" t="s">
        <v>507</v>
      </c>
      <c r="C27" t="s">
        <v>508</v>
      </c>
      <c r="D27" t="s">
        <v>51</v>
      </c>
      <c r="E27" s="1" t="s">
        <v>387</v>
      </c>
      <c r="F27" s="1" t="s">
        <v>388</v>
      </c>
      <c r="G27" s="1">
        <v>4</v>
      </c>
      <c r="H27" s="1">
        <v>10</v>
      </c>
    </row>
    <row r="28" spans="1:8">
      <c r="A28" s="1">
        <v>27</v>
      </c>
      <c r="B28" t="s">
        <v>839</v>
      </c>
      <c r="C28" t="s">
        <v>840</v>
      </c>
      <c r="D28" t="s">
        <v>51</v>
      </c>
      <c r="E28" s="1" t="s">
        <v>387</v>
      </c>
      <c r="F28" s="1" t="s">
        <v>388</v>
      </c>
      <c r="G28" s="1">
        <v>1</v>
      </c>
      <c r="H28" s="1">
        <v>7</v>
      </c>
    </row>
    <row r="29" spans="1:8">
      <c r="A29" s="1">
        <v>28</v>
      </c>
      <c r="B29" t="s">
        <v>841</v>
      </c>
      <c r="C29" t="s">
        <v>842</v>
      </c>
      <c r="D29" t="s">
        <v>52</v>
      </c>
      <c r="E29" s="1" t="s">
        <v>386</v>
      </c>
      <c r="F29" s="1" t="s">
        <v>390</v>
      </c>
      <c r="G29" s="1">
        <v>1</v>
      </c>
      <c r="H29" s="1">
        <v>16</v>
      </c>
    </row>
    <row r="30" spans="1:8">
      <c r="A30" s="1">
        <v>29</v>
      </c>
      <c r="B30" t="s">
        <v>53</v>
      </c>
      <c r="C30" t="s">
        <v>54</v>
      </c>
      <c r="D30" t="s">
        <v>52</v>
      </c>
      <c r="E30" s="1" t="s">
        <v>386</v>
      </c>
      <c r="F30" s="1" t="s">
        <v>389</v>
      </c>
      <c r="G30" s="1">
        <v>2</v>
      </c>
      <c r="H30" s="1">
        <v>14</v>
      </c>
    </row>
    <row r="31" spans="1:8">
      <c r="A31" s="1">
        <v>30</v>
      </c>
      <c r="B31" t="s">
        <v>509</v>
      </c>
      <c r="C31" t="s">
        <v>510</v>
      </c>
      <c r="D31" t="s">
        <v>52</v>
      </c>
      <c r="E31" s="1" t="s">
        <v>386</v>
      </c>
      <c r="F31" s="1" t="s">
        <v>389</v>
      </c>
      <c r="G31" s="1">
        <v>2</v>
      </c>
      <c r="H31" s="1">
        <v>13</v>
      </c>
    </row>
    <row r="32" spans="1:8">
      <c r="A32" s="1">
        <v>31</v>
      </c>
      <c r="B32" t="s">
        <v>511</v>
      </c>
      <c r="C32" t="s">
        <v>512</v>
      </c>
      <c r="D32" t="s">
        <v>52</v>
      </c>
      <c r="E32" s="1" t="s">
        <v>386</v>
      </c>
      <c r="F32" s="1" t="s">
        <v>389</v>
      </c>
      <c r="G32" s="1">
        <v>1</v>
      </c>
      <c r="H32" s="1">
        <v>13</v>
      </c>
    </row>
    <row r="33" spans="1:8">
      <c r="A33" s="1">
        <v>32</v>
      </c>
      <c r="B33" t="s">
        <v>55</v>
      </c>
      <c r="C33" t="s">
        <v>56</v>
      </c>
      <c r="D33" t="s">
        <v>52</v>
      </c>
      <c r="E33" s="1" t="s">
        <v>386</v>
      </c>
      <c r="F33" s="1" t="s">
        <v>388</v>
      </c>
      <c r="G33" s="1">
        <v>6</v>
      </c>
      <c r="H33" s="1">
        <v>12</v>
      </c>
    </row>
    <row r="34" spans="1:8">
      <c r="A34" s="1">
        <v>33</v>
      </c>
      <c r="B34" t="s">
        <v>513</v>
      </c>
      <c r="C34" t="s">
        <v>514</v>
      </c>
      <c r="D34" t="s">
        <v>52</v>
      </c>
      <c r="E34" s="1" t="s">
        <v>386</v>
      </c>
      <c r="F34" s="1" t="s">
        <v>388</v>
      </c>
      <c r="G34" s="1">
        <v>5</v>
      </c>
      <c r="H34" s="1">
        <v>11</v>
      </c>
    </row>
    <row r="35" spans="1:8">
      <c r="A35" s="1">
        <v>34</v>
      </c>
      <c r="B35" t="s">
        <v>515</v>
      </c>
      <c r="C35" t="s">
        <v>516</v>
      </c>
      <c r="D35" t="s">
        <v>52</v>
      </c>
      <c r="E35" s="1" t="s">
        <v>386</v>
      </c>
      <c r="F35" s="1" t="s">
        <v>388</v>
      </c>
      <c r="G35" s="1">
        <v>4</v>
      </c>
      <c r="H35" s="1">
        <v>10</v>
      </c>
    </row>
    <row r="36" spans="1:8">
      <c r="A36" s="1">
        <v>35</v>
      </c>
      <c r="B36" t="s">
        <v>517</v>
      </c>
      <c r="C36" t="s">
        <v>518</v>
      </c>
      <c r="D36" t="s">
        <v>52</v>
      </c>
      <c r="E36" s="1" t="s">
        <v>386</v>
      </c>
      <c r="F36" s="1" t="s">
        <v>388</v>
      </c>
      <c r="G36" s="1">
        <v>4</v>
      </c>
      <c r="H36" s="1">
        <v>10</v>
      </c>
    </row>
    <row r="37" spans="1:8">
      <c r="A37" s="1">
        <v>36</v>
      </c>
      <c r="B37" t="s">
        <v>843</v>
      </c>
      <c r="C37" t="s">
        <v>844</v>
      </c>
      <c r="D37" t="s">
        <v>52</v>
      </c>
      <c r="E37" s="1" t="s">
        <v>386</v>
      </c>
      <c r="F37" s="1" t="s">
        <v>388</v>
      </c>
      <c r="G37" s="1">
        <v>4</v>
      </c>
      <c r="H37" s="1">
        <v>10</v>
      </c>
    </row>
    <row r="38" spans="1:8">
      <c r="A38" s="1">
        <v>37</v>
      </c>
      <c r="B38" t="s">
        <v>519</v>
      </c>
      <c r="C38" t="s">
        <v>520</v>
      </c>
      <c r="D38" t="s">
        <v>52</v>
      </c>
      <c r="E38" s="1" t="s">
        <v>386</v>
      </c>
      <c r="F38" s="1" t="s">
        <v>388</v>
      </c>
      <c r="G38" s="1">
        <v>4</v>
      </c>
      <c r="H38" s="1">
        <v>10</v>
      </c>
    </row>
    <row r="39" spans="1:8">
      <c r="A39" s="1">
        <v>38</v>
      </c>
      <c r="B39" t="s">
        <v>205</v>
      </c>
      <c r="C39" t="s">
        <v>206</v>
      </c>
      <c r="D39" t="s">
        <v>52</v>
      </c>
      <c r="E39" s="1" t="s">
        <v>387</v>
      </c>
      <c r="F39" s="1" t="s">
        <v>389</v>
      </c>
      <c r="G39" s="1">
        <v>2</v>
      </c>
      <c r="H39" s="1">
        <v>14</v>
      </c>
    </row>
    <row r="40" spans="1:8">
      <c r="A40" s="1">
        <v>39</v>
      </c>
      <c r="B40" t="s">
        <v>706</v>
      </c>
      <c r="C40" t="s">
        <v>707</v>
      </c>
      <c r="D40" t="s">
        <v>52</v>
      </c>
      <c r="E40" s="1" t="s">
        <v>387</v>
      </c>
      <c r="F40" s="1" t="s">
        <v>389</v>
      </c>
      <c r="G40" s="1">
        <v>1</v>
      </c>
      <c r="H40" s="1">
        <v>13</v>
      </c>
    </row>
    <row r="41" spans="1:8">
      <c r="A41" s="1">
        <v>40</v>
      </c>
      <c r="B41" t="s">
        <v>422</v>
      </c>
      <c r="C41" t="s">
        <v>423</v>
      </c>
      <c r="D41" t="s">
        <v>52</v>
      </c>
      <c r="E41" s="1" t="s">
        <v>387</v>
      </c>
      <c r="F41" s="1" t="s">
        <v>389</v>
      </c>
      <c r="G41" s="1">
        <v>1</v>
      </c>
      <c r="H41" s="1">
        <v>13</v>
      </c>
    </row>
    <row r="42" spans="1:8">
      <c r="A42" s="1">
        <v>41</v>
      </c>
      <c r="B42" t="s">
        <v>57</v>
      </c>
      <c r="C42" t="s">
        <v>58</v>
      </c>
      <c r="D42" t="s">
        <v>52</v>
      </c>
      <c r="E42" s="1" t="s">
        <v>387</v>
      </c>
      <c r="F42" s="1" t="s">
        <v>389</v>
      </c>
      <c r="G42" s="1">
        <v>1</v>
      </c>
      <c r="H42" s="1">
        <v>13</v>
      </c>
    </row>
    <row r="43" spans="1:8">
      <c r="A43" s="1">
        <v>42</v>
      </c>
      <c r="B43" t="s">
        <v>424</v>
      </c>
      <c r="C43" t="s">
        <v>425</v>
      </c>
      <c r="D43" t="s">
        <v>52</v>
      </c>
      <c r="E43" s="1" t="s">
        <v>387</v>
      </c>
      <c r="F43" s="1" t="s">
        <v>388</v>
      </c>
      <c r="G43" s="1">
        <v>6</v>
      </c>
      <c r="H43" s="1">
        <v>12</v>
      </c>
    </row>
    <row r="44" spans="1:8">
      <c r="A44" s="1">
        <v>43</v>
      </c>
      <c r="B44" t="s">
        <v>59</v>
      </c>
      <c r="C44" t="s">
        <v>60</v>
      </c>
      <c r="D44" t="s">
        <v>52</v>
      </c>
      <c r="E44" s="1" t="s">
        <v>387</v>
      </c>
      <c r="F44" s="1" t="s">
        <v>388</v>
      </c>
      <c r="G44" s="1">
        <v>6</v>
      </c>
      <c r="H44" s="1">
        <v>12</v>
      </c>
    </row>
    <row r="45" spans="1:8">
      <c r="A45" s="1">
        <v>44</v>
      </c>
      <c r="B45" t="s">
        <v>448</v>
      </c>
      <c r="C45" t="s">
        <v>449</v>
      </c>
      <c r="D45" t="s">
        <v>52</v>
      </c>
      <c r="E45" s="1" t="s">
        <v>387</v>
      </c>
      <c r="F45" s="1" t="s">
        <v>388</v>
      </c>
      <c r="G45" s="1">
        <v>5</v>
      </c>
      <c r="H45" s="1">
        <v>11</v>
      </c>
    </row>
    <row r="46" spans="1:8">
      <c r="A46" s="1">
        <v>45</v>
      </c>
      <c r="B46" t="s">
        <v>61</v>
      </c>
      <c r="C46" t="s">
        <v>62</v>
      </c>
      <c r="D46" t="s">
        <v>52</v>
      </c>
      <c r="E46" s="1" t="s">
        <v>387</v>
      </c>
      <c r="F46" s="1" t="s">
        <v>388</v>
      </c>
      <c r="G46" s="1">
        <v>5</v>
      </c>
      <c r="H46" s="1">
        <v>11</v>
      </c>
    </row>
    <row r="47" spans="1:8">
      <c r="A47" s="1">
        <v>46</v>
      </c>
      <c r="B47" t="s">
        <v>521</v>
      </c>
      <c r="C47" t="s">
        <v>522</v>
      </c>
      <c r="D47" t="s">
        <v>52</v>
      </c>
      <c r="E47" s="1" t="s">
        <v>387</v>
      </c>
      <c r="F47" s="1" t="s">
        <v>388</v>
      </c>
      <c r="G47" s="1">
        <v>5</v>
      </c>
      <c r="H47" s="1">
        <v>11</v>
      </c>
    </row>
    <row r="48" spans="1:8">
      <c r="A48" s="1">
        <v>47</v>
      </c>
      <c r="B48" t="s">
        <v>426</v>
      </c>
      <c r="C48" t="s">
        <v>427</v>
      </c>
      <c r="D48" t="s">
        <v>52</v>
      </c>
      <c r="E48" s="1" t="s">
        <v>387</v>
      </c>
      <c r="F48" s="1" t="s">
        <v>388</v>
      </c>
      <c r="G48" s="1">
        <v>5</v>
      </c>
      <c r="H48" s="1">
        <v>11</v>
      </c>
    </row>
    <row r="49" spans="1:8">
      <c r="A49" s="1">
        <v>48</v>
      </c>
      <c r="B49" t="s">
        <v>523</v>
      </c>
      <c r="C49" t="s">
        <v>524</v>
      </c>
      <c r="D49" t="s">
        <v>52</v>
      </c>
      <c r="E49" s="1" t="s">
        <v>387</v>
      </c>
      <c r="F49" s="1" t="s">
        <v>388</v>
      </c>
      <c r="G49" s="1">
        <v>5</v>
      </c>
      <c r="H49" s="1">
        <v>11</v>
      </c>
    </row>
    <row r="50" spans="1:8">
      <c r="A50" s="1">
        <v>49</v>
      </c>
      <c r="B50" t="s">
        <v>845</v>
      </c>
      <c r="C50" t="s">
        <v>846</v>
      </c>
      <c r="D50" t="s">
        <v>52</v>
      </c>
      <c r="E50" s="1" t="s">
        <v>387</v>
      </c>
      <c r="F50" s="1" t="s">
        <v>388</v>
      </c>
      <c r="G50" s="1">
        <v>4</v>
      </c>
      <c r="H50" s="1">
        <v>10</v>
      </c>
    </row>
    <row r="51" spans="1:8">
      <c r="A51" s="1">
        <v>50</v>
      </c>
      <c r="B51" t="s">
        <v>847</v>
      </c>
      <c r="C51" t="s">
        <v>848</v>
      </c>
      <c r="D51" t="s">
        <v>52</v>
      </c>
      <c r="E51" s="1" t="s">
        <v>387</v>
      </c>
      <c r="F51" s="1" t="s">
        <v>388</v>
      </c>
      <c r="G51" s="1">
        <v>4</v>
      </c>
      <c r="H51" s="1">
        <v>9</v>
      </c>
    </row>
    <row r="52" spans="1:8">
      <c r="A52" s="1">
        <v>51</v>
      </c>
      <c r="B52" t="s">
        <v>849</v>
      </c>
      <c r="C52" t="s">
        <v>850</v>
      </c>
      <c r="D52" t="s">
        <v>52</v>
      </c>
      <c r="E52" s="1" t="s">
        <v>387</v>
      </c>
      <c r="F52" s="1" t="s">
        <v>388</v>
      </c>
      <c r="G52" s="1">
        <v>3</v>
      </c>
      <c r="H52" s="1">
        <v>9</v>
      </c>
    </row>
    <row r="53" spans="1:8">
      <c r="A53" s="1">
        <v>52</v>
      </c>
      <c r="B53" t="s">
        <v>851</v>
      </c>
      <c r="C53" t="s">
        <v>852</v>
      </c>
      <c r="D53" t="s">
        <v>52</v>
      </c>
      <c r="E53" s="1" t="s">
        <v>387</v>
      </c>
      <c r="F53" s="1" t="s">
        <v>388</v>
      </c>
      <c r="G53" s="1">
        <v>3</v>
      </c>
      <c r="H53" s="1">
        <v>9</v>
      </c>
    </row>
    <row r="54" spans="1:8">
      <c r="A54" s="1">
        <v>53</v>
      </c>
      <c r="B54" t="s">
        <v>596</v>
      </c>
      <c r="C54" t="s">
        <v>597</v>
      </c>
      <c r="D54" t="s">
        <v>52</v>
      </c>
      <c r="E54" s="1" t="s">
        <v>387</v>
      </c>
      <c r="F54" s="1" t="s">
        <v>388</v>
      </c>
      <c r="G54" s="1">
        <v>3</v>
      </c>
      <c r="H54" s="1">
        <v>9</v>
      </c>
    </row>
    <row r="55" spans="1:8">
      <c r="A55" s="1">
        <v>54</v>
      </c>
      <c r="B55" t="s">
        <v>64</v>
      </c>
      <c r="C55" t="s">
        <v>65</v>
      </c>
      <c r="D55" t="s">
        <v>63</v>
      </c>
      <c r="E55" s="1" t="s">
        <v>386</v>
      </c>
      <c r="F55" s="1" t="s">
        <v>390</v>
      </c>
      <c r="G55" s="1">
        <v>1</v>
      </c>
      <c r="H55" s="1">
        <v>16</v>
      </c>
    </row>
    <row r="56" spans="1:8">
      <c r="A56" s="1">
        <v>55</v>
      </c>
      <c r="B56" t="s">
        <v>853</v>
      </c>
      <c r="C56" t="s">
        <v>854</v>
      </c>
      <c r="D56" t="s">
        <v>63</v>
      </c>
      <c r="E56" s="1" t="s">
        <v>386</v>
      </c>
      <c r="F56" s="1" t="s">
        <v>389</v>
      </c>
      <c r="G56" s="1">
        <v>2</v>
      </c>
      <c r="H56" s="1">
        <v>14</v>
      </c>
    </row>
    <row r="57" spans="1:8">
      <c r="A57" s="1">
        <v>56</v>
      </c>
      <c r="B57" t="s">
        <v>66</v>
      </c>
      <c r="C57" t="s">
        <v>67</v>
      </c>
      <c r="D57" t="s">
        <v>63</v>
      </c>
      <c r="E57" s="1" t="s">
        <v>386</v>
      </c>
      <c r="F57" s="1" t="s">
        <v>388</v>
      </c>
      <c r="G57" s="1">
        <v>5</v>
      </c>
      <c r="H57" s="1">
        <v>11</v>
      </c>
    </row>
    <row r="58" spans="1:8">
      <c r="A58" s="1">
        <v>57</v>
      </c>
      <c r="B58" t="s">
        <v>855</v>
      </c>
      <c r="C58" t="s">
        <v>856</v>
      </c>
      <c r="D58" t="s">
        <v>63</v>
      </c>
      <c r="E58" s="1" t="s">
        <v>386</v>
      </c>
      <c r="F58" s="1" t="s">
        <v>388</v>
      </c>
      <c r="G58" s="1">
        <v>5</v>
      </c>
      <c r="H58" s="1">
        <v>11</v>
      </c>
    </row>
    <row r="59" spans="1:8">
      <c r="A59" s="1">
        <v>58</v>
      </c>
      <c r="B59" t="s">
        <v>857</v>
      </c>
      <c r="C59" t="s">
        <v>858</v>
      </c>
      <c r="D59" t="s">
        <v>63</v>
      </c>
      <c r="E59" s="1" t="s">
        <v>386</v>
      </c>
      <c r="F59" s="1" t="s">
        <v>388</v>
      </c>
      <c r="G59" s="1">
        <v>5</v>
      </c>
      <c r="H59" s="1">
        <v>11</v>
      </c>
    </row>
    <row r="60" spans="1:8">
      <c r="A60" s="1">
        <v>59</v>
      </c>
      <c r="B60" t="s">
        <v>859</v>
      </c>
      <c r="C60" t="s">
        <v>860</v>
      </c>
      <c r="D60" t="s">
        <v>63</v>
      </c>
      <c r="E60" s="1" t="s">
        <v>386</v>
      </c>
      <c r="F60" s="1" t="s">
        <v>388</v>
      </c>
      <c r="G60" s="1">
        <v>4</v>
      </c>
      <c r="H60" s="1">
        <v>10</v>
      </c>
    </row>
    <row r="61" spans="1:8">
      <c r="A61" s="1">
        <v>60</v>
      </c>
      <c r="B61" t="s">
        <v>861</v>
      </c>
      <c r="C61" t="s">
        <v>862</v>
      </c>
      <c r="D61" t="s">
        <v>63</v>
      </c>
      <c r="E61" s="1" t="s">
        <v>386</v>
      </c>
      <c r="F61" s="1" t="s">
        <v>388</v>
      </c>
      <c r="G61" s="1">
        <v>3</v>
      </c>
      <c r="H61" s="1">
        <v>9</v>
      </c>
    </row>
    <row r="62" spans="1:8">
      <c r="A62" s="1">
        <v>61</v>
      </c>
      <c r="B62" t="s">
        <v>863</v>
      </c>
      <c r="C62" t="s">
        <v>864</v>
      </c>
      <c r="D62" t="s">
        <v>63</v>
      </c>
      <c r="E62" s="1" t="s">
        <v>386</v>
      </c>
      <c r="F62" s="1" t="s">
        <v>388</v>
      </c>
      <c r="G62" s="1">
        <v>2</v>
      </c>
      <c r="H62" s="1">
        <v>8</v>
      </c>
    </row>
    <row r="63" spans="1:8">
      <c r="A63" s="1">
        <v>62</v>
      </c>
      <c r="B63" t="s">
        <v>865</v>
      </c>
      <c r="C63" t="s">
        <v>866</v>
      </c>
      <c r="D63" t="s">
        <v>63</v>
      </c>
      <c r="E63" s="1" t="s">
        <v>386</v>
      </c>
      <c r="F63" s="1" t="s">
        <v>388</v>
      </c>
      <c r="G63" s="1">
        <v>2</v>
      </c>
      <c r="H63" s="1">
        <v>8</v>
      </c>
    </row>
    <row r="64" spans="1:8">
      <c r="A64" s="1">
        <v>63</v>
      </c>
      <c r="B64" t="s">
        <v>525</v>
      </c>
      <c r="C64" t="s">
        <v>526</v>
      </c>
      <c r="D64" t="s">
        <v>63</v>
      </c>
      <c r="E64" s="1" t="s">
        <v>386</v>
      </c>
      <c r="F64" s="1" t="s">
        <v>388</v>
      </c>
      <c r="G64" s="1">
        <v>1</v>
      </c>
      <c r="H64" s="1">
        <v>7</v>
      </c>
    </row>
    <row r="65" spans="1:8">
      <c r="A65" s="1">
        <v>64</v>
      </c>
      <c r="B65" t="s">
        <v>867</v>
      </c>
      <c r="C65" t="s">
        <v>868</v>
      </c>
      <c r="D65" t="s">
        <v>63</v>
      </c>
      <c r="E65" s="1" t="s">
        <v>386</v>
      </c>
      <c r="F65" s="1" t="s">
        <v>388</v>
      </c>
      <c r="G65" s="1">
        <v>1</v>
      </c>
      <c r="H65" s="1">
        <v>7</v>
      </c>
    </row>
    <row r="66" spans="1:8">
      <c r="A66" s="1">
        <v>65</v>
      </c>
      <c r="B66" t="s">
        <v>869</v>
      </c>
      <c r="C66" t="s">
        <v>870</v>
      </c>
      <c r="D66" t="s">
        <v>63</v>
      </c>
      <c r="E66" s="1" t="s">
        <v>387</v>
      </c>
      <c r="F66" s="1" t="s">
        <v>389</v>
      </c>
      <c r="G66" s="1">
        <v>2</v>
      </c>
      <c r="H66" s="1">
        <v>14</v>
      </c>
    </row>
    <row r="67" spans="1:8">
      <c r="A67" s="1">
        <v>66</v>
      </c>
      <c r="B67" t="s">
        <v>68</v>
      </c>
      <c r="C67" t="s">
        <v>69</v>
      </c>
      <c r="D67" t="s">
        <v>63</v>
      </c>
      <c r="E67" s="1" t="s">
        <v>387</v>
      </c>
      <c r="F67" s="1" t="s">
        <v>389</v>
      </c>
      <c r="G67" s="1">
        <v>2</v>
      </c>
      <c r="H67" s="1">
        <v>14</v>
      </c>
    </row>
    <row r="68" spans="1:8">
      <c r="A68" s="1">
        <v>67</v>
      </c>
      <c r="B68" t="s">
        <v>70</v>
      </c>
      <c r="C68" t="s">
        <v>71</v>
      </c>
      <c r="D68" t="s">
        <v>63</v>
      </c>
      <c r="E68" s="1" t="s">
        <v>387</v>
      </c>
      <c r="F68" s="1" t="s">
        <v>389</v>
      </c>
      <c r="G68" s="1">
        <v>2</v>
      </c>
      <c r="H68" s="1">
        <v>14</v>
      </c>
    </row>
    <row r="69" spans="1:8">
      <c r="A69" s="1">
        <v>68</v>
      </c>
      <c r="B69" t="s">
        <v>871</v>
      </c>
      <c r="C69" t="s">
        <v>872</v>
      </c>
      <c r="D69" t="s">
        <v>63</v>
      </c>
      <c r="E69" s="1" t="s">
        <v>387</v>
      </c>
      <c r="F69" s="1" t="s">
        <v>389</v>
      </c>
      <c r="G69" s="1">
        <v>1</v>
      </c>
      <c r="H69" s="1">
        <v>13</v>
      </c>
    </row>
    <row r="70" spans="1:8">
      <c r="A70" s="1">
        <v>69</v>
      </c>
      <c r="B70" t="s">
        <v>428</v>
      </c>
      <c r="C70" t="s">
        <v>429</v>
      </c>
      <c r="D70" t="s">
        <v>63</v>
      </c>
      <c r="E70" s="1" t="s">
        <v>387</v>
      </c>
      <c r="F70" s="1" t="s">
        <v>388</v>
      </c>
      <c r="G70" s="1">
        <v>6</v>
      </c>
      <c r="H70" s="1">
        <v>12</v>
      </c>
    </row>
    <row r="71" spans="1:8">
      <c r="A71" s="1">
        <v>70</v>
      </c>
      <c r="B71" t="s">
        <v>430</v>
      </c>
      <c r="C71" t="s">
        <v>431</v>
      </c>
      <c r="D71" t="s">
        <v>63</v>
      </c>
      <c r="E71" s="1" t="s">
        <v>387</v>
      </c>
      <c r="F71" s="1" t="s">
        <v>388</v>
      </c>
      <c r="G71" s="1">
        <v>5</v>
      </c>
      <c r="H71" s="1">
        <v>10</v>
      </c>
    </row>
    <row r="72" spans="1:8">
      <c r="A72" s="1">
        <v>71</v>
      </c>
      <c r="B72" t="s">
        <v>432</v>
      </c>
      <c r="C72" t="s">
        <v>433</v>
      </c>
      <c r="D72" t="s">
        <v>63</v>
      </c>
      <c r="E72" s="1" t="s">
        <v>387</v>
      </c>
      <c r="F72" s="1" t="s">
        <v>388</v>
      </c>
      <c r="G72" s="1">
        <v>4</v>
      </c>
      <c r="H72" s="1">
        <v>10</v>
      </c>
    </row>
    <row r="73" spans="1:8">
      <c r="A73" s="1">
        <v>72</v>
      </c>
      <c r="B73" t="s">
        <v>873</v>
      </c>
      <c r="C73" t="s">
        <v>874</v>
      </c>
      <c r="D73" t="s">
        <v>63</v>
      </c>
      <c r="E73" s="1" t="s">
        <v>387</v>
      </c>
      <c r="F73" s="1" t="s">
        <v>388</v>
      </c>
      <c r="G73" s="1">
        <v>4</v>
      </c>
      <c r="H73" s="1">
        <v>10</v>
      </c>
    </row>
    <row r="74" spans="1:8">
      <c r="A74" s="1">
        <v>73</v>
      </c>
      <c r="B74" t="s">
        <v>72</v>
      </c>
      <c r="C74" t="s">
        <v>73</v>
      </c>
      <c r="D74" t="s">
        <v>63</v>
      </c>
      <c r="E74" s="1" t="s">
        <v>387</v>
      </c>
      <c r="F74" s="1" t="s">
        <v>388</v>
      </c>
      <c r="G74" s="1">
        <v>4</v>
      </c>
      <c r="H74" s="1">
        <v>10</v>
      </c>
    </row>
    <row r="75" spans="1:8">
      <c r="A75" s="1">
        <v>74</v>
      </c>
      <c r="B75" t="s">
        <v>527</v>
      </c>
      <c r="C75" t="s">
        <v>528</v>
      </c>
      <c r="D75" t="s">
        <v>63</v>
      </c>
      <c r="E75" s="1" t="s">
        <v>387</v>
      </c>
      <c r="F75" s="1" t="s">
        <v>388</v>
      </c>
      <c r="G75" s="1">
        <v>3</v>
      </c>
      <c r="H75" s="1">
        <v>9</v>
      </c>
    </row>
    <row r="76" spans="1:8">
      <c r="A76" s="1">
        <v>75</v>
      </c>
      <c r="B76" t="s">
        <v>529</v>
      </c>
      <c r="C76" t="s">
        <v>530</v>
      </c>
      <c r="D76" t="s">
        <v>63</v>
      </c>
      <c r="E76" s="1" t="s">
        <v>387</v>
      </c>
      <c r="F76" s="1" t="s">
        <v>388</v>
      </c>
      <c r="G76" s="1">
        <v>3</v>
      </c>
      <c r="H76" s="1">
        <v>9</v>
      </c>
    </row>
    <row r="77" spans="1:8">
      <c r="A77" s="1">
        <v>76</v>
      </c>
      <c r="B77" t="s">
        <v>531</v>
      </c>
      <c r="C77" t="s">
        <v>532</v>
      </c>
      <c r="D77" t="s">
        <v>63</v>
      </c>
      <c r="E77" s="1" t="s">
        <v>387</v>
      </c>
      <c r="F77" s="1" t="s">
        <v>388</v>
      </c>
      <c r="G77" s="1">
        <v>3</v>
      </c>
      <c r="H77" s="1">
        <v>8</v>
      </c>
    </row>
    <row r="78" spans="1:8">
      <c r="A78" s="1">
        <v>77</v>
      </c>
      <c r="B78" t="s">
        <v>875</v>
      </c>
      <c r="C78" t="s">
        <v>876</v>
      </c>
      <c r="D78" t="s">
        <v>877</v>
      </c>
      <c r="E78" s="1" t="s">
        <v>386</v>
      </c>
      <c r="F78" s="1" t="s">
        <v>488</v>
      </c>
      <c r="H78" s="1">
        <v>30</v>
      </c>
    </row>
    <row r="79" spans="1:8">
      <c r="A79" s="1">
        <v>78</v>
      </c>
      <c r="B79" t="s">
        <v>878</v>
      </c>
      <c r="C79" t="s">
        <v>879</v>
      </c>
      <c r="D79" t="s">
        <v>877</v>
      </c>
      <c r="E79" s="1" t="s">
        <v>386</v>
      </c>
      <c r="F79" s="1" t="s">
        <v>390</v>
      </c>
      <c r="G79" s="1">
        <v>3</v>
      </c>
      <c r="H79" s="1">
        <v>18</v>
      </c>
    </row>
    <row r="80" spans="1:8">
      <c r="A80" s="1">
        <v>79</v>
      </c>
      <c r="B80" t="s">
        <v>880</v>
      </c>
      <c r="C80" t="s">
        <v>881</v>
      </c>
      <c r="D80" t="s">
        <v>877</v>
      </c>
      <c r="E80" s="1" t="s">
        <v>387</v>
      </c>
      <c r="F80" s="1" t="s">
        <v>389</v>
      </c>
      <c r="G80" s="1">
        <v>3</v>
      </c>
      <c r="H80" s="1">
        <v>15</v>
      </c>
    </row>
    <row r="81" spans="1:8">
      <c r="A81" s="1">
        <v>80</v>
      </c>
      <c r="B81" t="s">
        <v>882</v>
      </c>
      <c r="C81" t="s">
        <v>883</v>
      </c>
      <c r="D81" t="s">
        <v>877</v>
      </c>
      <c r="E81" s="1" t="s">
        <v>387</v>
      </c>
      <c r="F81" s="1" t="s">
        <v>389</v>
      </c>
      <c r="G81" s="1">
        <v>3</v>
      </c>
      <c r="H81" s="1">
        <v>15</v>
      </c>
    </row>
    <row r="82" spans="1:8">
      <c r="A82" s="1">
        <v>81</v>
      </c>
      <c r="B82" t="s">
        <v>75</v>
      </c>
      <c r="C82" t="s">
        <v>76</v>
      </c>
      <c r="D82" t="s">
        <v>74</v>
      </c>
      <c r="E82" s="1" t="s">
        <v>386</v>
      </c>
      <c r="F82" s="1" t="s">
        <v>390</v>
      </c>
      <c r="G82" s="1">
        <v>2</v>
      </c>
      <c r="H82" s="1">
        <v>17</v>
      </c>
    </row>
    <row r="83" spans="1:8">
      <c r="A83" s="1">
        <v>82</v>
      </c>
      <c r="B83" t="s">
        <v>77</v>
      </c>
      <c r="C83" t="s">
        <v>78</v>
      </c>
      <c r="D83" t="s">
        <v>74</v>
      </c>
      <c r="E83" s="1" t="s">
        <v>386</v>
      </c>
      <c r="F83" s="1" t="s">
        <v>390</v>
      </c>
      <c r="G83" s="1">
        <v>2</v>
      </c>
      <c r="H83" s="1">
        <v>17</v>
      </c>
    </row>
    <row r="84" spans="1:8">
      <c r="A84" s="1">
        <v>83</v>
      </c>
      <c r="B84" t="s">
        <v>533</v>
      </c>
      <c r="C84" t="s">
        <v>534</v>
      </c>
      <c r="D84" t="s">
        <v>74</v>
      </c>
      <c r="E84" s="1" t="s">
        <v>386</v>
      </c>
      <c r="F84" s="1" t="s">
        <v>390</v>
      </c>
      <c r="G84" s="1">
        <v>2</v>
      </c>
      <c r="H84" s="1">
        <v>17</v>
      </c>
    </row>
    <row r="85" spans="1:8">
      <c r="A85" s="1">
        <v>84</v>
      </c>
      <c r="B85" t="s">
        <v>79</v>
      </c>
      <c r="C85" t="s">
        <v>80</v>
      </c>
      <c r="D85" t="s">
        <v>74</v>
      </c>
      <c r="E85" s="1" t="s">
        <v>386</v>
      </c>
      <c r="F85" s="1" t="s">
        <v>390</v>
      </c>
      <c r="G85" s="1">
        <v>2</v>
      </c>
      <c r="H85" s="1">
        <v>16</v>
      </c>
    </row>
    <row r="86" spans="1:8">
      <c r="A86" s="1">
        <v>85</v>
      </c>
      <c r="B86" t="s">
        <v>81</v>
      </c>
      <c r="C86" t="s">
        <v>82</v>
      </c>
      <c r="D86" t="s">
        <v>74</v>
      </c>
      <c r="E86" s="1" t="s">
        <v>386</v>
      </c>
      <c r="F86" s="1" t="s">
        <v>390</v>
      </c>
      <c r="G86" s="1">
        <v>1</v>
      </c>
      <c r="H86" s="1">
        <v>16</v>
      </c>
    </row>
    <row r="87" spans="1:8">
      <c r="A87" s="1">
        <v>86</v>
      </c>
      <c r="B87" t="s">
        <v>83</v>
      </c>
      <c r="C87" t="s">
        <v>84</v>
      </c>
      <c r="D87" t="s">
        <v>74</v>
      </c>
      <c r="E87" s="1" t="s">
        <v>386</v>
      </c>
      <c r="F87" s="1" t="s">
        <v>390</v>
      </c>
      <c r="G87" s="1">
        <v>1</v>
      </c>
      <c r="H87" s="1">
        <v>16</v>
      </c>
    </row>
    <row r="88" spans="1:8">
      <c r="A88" s="1">
        <v>87</v>
      </c>
      <c r="B88" t="s">
        <v>85</v>
      </c>
      <c r="C88" t="s">
        <v>86</v>
      </c>
      <c r="D88" t="s">
        <v>74</v>
      </c>
      <c r="E88" s="1" t="s">
        <v>386</v>
      </c>
      <c r="F88" s="1" t="s">
        <v>390</v>
      </c>
      <c r="G88" s="1">
        <v>1</v>
      </c>
      <c r="H88" s="1">
        <v>16</v>
      </c>
    </row>
    <row r="89" spans="1:8">
      <c r="A89" s="1">
        <v>88</v>
      </c>
      <c r="B89" t="s">
        <v>87</v>
      </c>
      <c r="C89" t="s">
        <v>88</v>
      </c>
      <c r="D89" t="s">
        <v>74</v>
      </c>
      <c r="E89" s="1" t="s">
        <v>386</v>
      </c>
      <c r="F89" s="1" t="s">
        <v>389</v>
      </c>
      <c r="G89" s="1">
        <v>3</v>
      </c>
      <c r="H89" s="1">
        <v>15</v>
      </c>
    </row>
    <row r="90" spans="1:8">
      <c r="A90" s="1">
        <v>89</v>
      </c>
      <c r="B90" t="s">
        <v>89</v>
      </c>
      <c r="C90" t="s">
        <v>90</v>
      </c>
      <c r="D90" t="s">
        <v>74</v>
      </c>
      <c r="E90" s="1" t="s">
        <v>386</v>
      </c>
      <c r="F90" s="1" t="s">
        <v>389</v>
      </c>
      <c r="G90" s="1">
        <v>3</v>
      </c>
      <c r="H90" s="1">
        <v>15</v>
      </c>
    </row>
    <row r="91" spans="1:8">
      <c r="A91" s="1">
        <v>90</v>
      </c>
      <c r="B91" t="s">
        <v>91</v>
      </c>
      <c r="C91" t="s">
        <v>92</v>
      </c>
      <c r="D91" t="s">
        <v>74</v>
      </c>
      <c r="E91" s="1" t="s">
        <v>386</v>
      </c>
      <c r="F91" s="1" t="s">
        <v>389</v>
      </c>
      <c r="G91" s="1">
        <v>2</v>
      </c>
      <c r="H91" s="1">
        <v>14</v>
      </c>
    </row>
    <row r="92" spans="1:8">
      <c r="A92" s="1">
        <v>91</v>
      </c>
      <c r="B92" t="s">
        <v>93</v>
      </c>
      <c r="C92" t="s">
        <v>94</v>
      </c>
      <c r="D92" t="s">
        <v>74</v>
      </c>
      <c r="E92" s="1" t="s">
        <v>386</v>
      </c>
      <c r="F92" s="1" t="s">
        <v>389</v>
      </c>
      <c r="G92" s="1">
        <v>2</v>
      </c>
      <c r="H92" s="1">
        <v>14</v>
      </c>
    </row>
    <row r="93" spans="1:8">
      <c r="A93" s="1">
        <v>92</v>
      </c>
      <c r="B93" t="s">
        <v>95</v>
      </c>
      <c r="C93" t="s">
        <v>96</v>
      </c>
      <c r="D93" t="s">
        <v>74</v>
      </c>
      <c r="E93" s="1" t="s">
        <v>386</v>
      </c>
      <c r="F93" s="1" t="s">
        <v>389</v>
      </c>
      <c r="G93" s="1">
        <v>2</v>
      </c>
      <c r="H93" s="1">
        <v>14</v>
      </c>
    </row>
    <row r="94" spans="1:8">
      <c r="A94" s="1">
        <v>93</v>
      </c>
      <c r="B94" t="s">
        <v>97</v>
      </c>
      <c r="C94" t="s">
        <v>98</v>
      </c>
      <c r="D94" t="s">
        <v>74</v>
      </c>
      <c r="E94" s="1" t="s">
        <v>386</v>
      </c>
      <c r="F94" s="1" t="s">
        <v>389</v>
      </c>
      <c r="G94" s="1">
        <v>2</v>
      </c>
      <c r="H94" s="1">
        <v>14</v>
      </c>
    </row>
    <row r="95" spans="1:8">
      <c r="A95" s="1">
        <v>94</v>
      </c>
      <c r="B95" t="s">
        <v>884</v>
      </c>
      <c r="C95" t="s">
        <v>885</v>
      </c>
      <c r="D95" t="s">
        <v>74</v>
      </c>
      <c r="E95" s="1" t="s">
        <v>386</v>
      </c>
      <c r="F95" s="1" t="s">
        <v>389</v>
      </c>
      <c r="G95" s="1">
        <v>2</v>
      </c>
      <c r="H95" s="1">
        <v>14</v>
      </c>
    </row>
    <row r="96" spans="1:8">
      <c r="A96" s="1">
        <v>95</v>
      </c>
      <c r="B96" t="s">
        <v>99</v>
      </c>
      <c r="C96" t="s">
        <v>100</v>
      </c>
      <c r="D96" t="s">
        <v>74</v>
      </c>
      <c r="E96" s="1" t="s">
        <v>386</v>
      </c>
      <c r="F96" s="1" t="s">
        <v>389</v>
      </c>
      <c r="G96" s="1">
        <v>1</v>
      </c>
      <c r="H96" s="1">
        <v>13</v>
      </c>
    </row>
    <row r="97" spans="1:8">
      <c r="A97" s="1">
        <v>96</v>
      </c>
      <c r="B97" t="s">
        <v>535</v>
      </c>
      <c r="C97" t="s">
        <v>536</v>
      </c>
      <c r="D97" t="s">
        <v>74</v>
      </c>
      <c r="E97" s="1" t="s">
        <v>386</v>
      </c>
      <c r="F97" s="1" t="s">
        <v>388</v>
      </c>
      <c r="G97" s="1">
        <v>6</v>
      </c>
      <c r="H97" s="1">
        <v>12</v>
      </c>
    </row>
    <row r="98" spans="1:8">
      <c r="A98" s="1">
        <v>97</v>
      </c>
      <c r="B98" t="s">
        <v>101</v>
      </c>
      <c r="C98" t="s">
        <v>102</v>
      </c>
      <c r="D98" t="s">
        <v>74</v>
      </c>
      <c r="E98" s="1" t="s">
        <v>386</v>
      </c>
      <c r="F98" s="1" t="s">
        <v>388</v>
      </c>
      <c r="G98" s="1">
        <v>6</v>
      </c>
      <c r="H98" s="1">
        <v>12</v>
      </c>
    </row>
    <row r="99" spans="1:8">
      <c r="A99" s="1">
        <v>98</v>
      </c>
      <c r="B99" t="s">
        <v>103</v>
      </c>
      <c r="C99" t="s">
        <v>104</v>
      </c>
      <c r="D99" t="s">
        <v>74</v>
      </c>
      <c r="E99" s="1" t="s">
        <v>386</v>
      </c>
      <c r="F99" s="1" t="s">
        <v>388</v>
      </c>
      <c r="G99" s="1">
        <v>6</v>
      </c>
      <c r="H99" s="1">
        <v>12</v>
      </c>
    </row>
    <row r="100" spans="1:8">
      <c r="A100" s="1">
        <v>99</v>
      </c>
      <c r="B100" t="s">
        <v>886</v>
      </c>
      <c r="C100" t="s">
        <v>887</v>
      </c>
      <c r="D100" t="s">
        <v>74</v>
      </c>
      <c r="E100" s="1" t="s">
        <v>386</v>
      </c>
      <c r="F100" s="1" t="s">
        <v>388</v>
      </c>
      <c r="G100" s="1">
        <v>6</v>
      </c>
      <c r="H100" s="1">
        <v>12</v>
      </c>
    </row>
    <row r="101" spans="1:8">
      <c r="A101" s="1">
        <v>100</v>
      </c>
      <c r="B101" t="s">
        <v>105</v>
      </c>
      <c r="C101" t="s">
        <v>106</v>
      </c>
      <c r="D101" t="s">
        <v>74</v>
      </c>
      <c r="E101" s="1" t="s">
        <v>386</v>
      </c>
      <c r="F101" s="1" t="s">
        <v>388</v>
      </c>
      <c r="G101" s="1">
        <v>5</v>
      </c>
      <c r="H101" s="1">
        <v>11</v>
      </c>
    </row>
    <row r="102" spans="1:8">
      <c r="A102" s="1">
        <v>101</v>
      </c>
      <c r="B102" t="s">
        <v>107</v>
      </c>
      <c r="C102" t="s">
        <v>108</v>
      </c>
      <c r="D102" t="s">
        <v>74</v>
      </c>
      <c r="E102" s="1" t="s">
        <v>386</v>
      </c>
      <c r="F102" s="1" t="s">
        <v>388</v>
      </c>
      <c r="G102" s="1">
        <v>5</v>
      </c>
      <c r="H102" s="1">
        <v>11</v>
      </c>
    </row>
    <row r="103" spans="1:8">
      <c r="A103" s="1">
        <v>102</v>
      </c>
      <c r="B103" t="s">
        <v>111</v>
      </c>
      <c r="C103" t="s">
        <v>112</v>
      </c>
      <c r="D103" t="s">
        <v>74</v>
      </c>
      <c r="E103" s="1" t="s">
        <v>386</v>
      </c>
      <c r="F103" s="1" t="s">
        <v>388</v>
      </c>
      <c r="G103" s="1">
        <v>5</v>
      </c>
      <c r="H103" s="1">
        <v>11</v>
      </c>
    </row>
    <row r="104" spans="1:8">
      <c r="A104" s="1">
        <v>103</v>
      </c>
      <c r="B104" t="s">
        <v>216</v>
      </c>
      <c r="C104" t="s">
        <v>217</v>
      </c>
      <c r="D104" t="s">
        <v>74</v>
      </c>
      <c r="E104" s="1" t="s">
        <v>386</v>
      </c>
      <c r="F104" s="1" t="s">
        <v>388</v>
      </c>
      <c r="G104" s="1">
        <v>4</v>
      </c>
      <c r="H104" s="1">
        <v>10</v>
      </c>
    </row>
    <row r="105" spans="1:8">
      <c r="A105" s="1">
        <v>104</v>
      </c>
      <c r="B105" t="s">
        <v>218</v>
      </c>
      <c r="C105" t="s">
        <v>219</v>
      </c>
      <c r="D105" t="s">
        <v>74</v>
      </c>
      <c r="E105" s="1" t="s">
        <v>386</v>
      </c>
      <c r="F105" s="1" t="s">
        <v>388</v>
      </c>
      <c r="G105" s="1">
        <v>4</v>
      </c>
      <c r="H105" s="1">
        <v>10</v>
      </c>
    </row>
    <row r="106" spans="1:8">
      <c r="A106" s="1">
        <v>105</v>
      </c>
      <c r="B106" t="s">
        <v>113</v>
      </c>
      <c r="C106" t="s">
        <v>114</v>
      </c>
      <c r="D106" t="s">
        <v>74</v>
      </c>
      <c r="E106" s="1" t="s">
        <v>386</v>
      </c>
      <c r="F106" s="1" t="s">
        <v>388</v>
      </c>
      <c r="G106" s="1">
        <v>4</v>
      </c>
      <c r="H106" s="1">
        <v>10</v>
      </c>
    </row>
    <row r="107" spans="1:8">
      <c r="A107" s="1">
        <v>106</v>
      </c>
      <c r="B107" t="s">
        <v>434</v>
      </c>
      <c r="C107" t="s">
        <v>435</v>
      </c>
      <c r="D107" t="s">
        <v>74</v>
      </c>
      <c r="E107" s="1" t="s">
        <v>386</v>
      </c>
      <c r="F107" s="1" t="s">
        <v>388</v>
      </c>
      <c r="G107" s="1">
        <v>4</v>
      </c>
      <c r="H107" s="1">
        <v>10</v>
      </c>
    </row>
    <row r="108" spans="1:8">
      <c r="A108" s="1">
        <v>107</v>
      </c>
      <c r="B108" t="s">
        <v>115</v>
      </c>
      <c r="C108" t="s">
        <v>116</v>
      </c>
      <c r="D108" t="s">
        <v>74</v>
      </c>
      <c r="E108" s="1" t="s">
        <v>386</v>
      </c>
      <c r="F108" s="1" t="s">
        <v>388</v>
      </c>
      <c r="G108" s="1">
        <v>4</v>
      </c>
      <c r="H108" s="1">
        <v>10</v>
      </c>
    </row>
    <row r="109" spans="1:8">
      <c r="A109" s="1">
        <v>108</v>
      </c>
      <c r="B109" t="s">
        <v>888</v>
      </c>
      <c r="C109" t="s">
        <v>889</v>
      </c>
      <c r="D109" t="s">
        <v>74</v>
      </c>
      <c r="E109" s="1" t="s">
        <v>386</v>
      </c>
      <c r="F109" s="1" t="s">
        <v>388</v>
      </c>
      <c r="G109" s="1">
        <v>4</v>
      </c>
      <c r="H109" s="1">
        <v>10</v>
      </c>
    </row>
    <row r="110" spans="1:8">
      <c r="A110" s="1">
        <v>109</v>
      </c>
      <c r="B110" t="s">
        <v>436</v>
      </c>
      <c r="C110" t="s">
        <v>437</v>
      </c>
      <c r="D110" t="s">
        <v>74</v>
      </c>
      <c r="E110" s="1" t="s">
        <v>386</v>
      </c>
      <c r="F110" s="1" t="s">
        <v>388</v>
      </c>
      <c r="G110" s="1">
        <v>3</v>
      </c>
      <c r="H110" s="1">
        <v>9</v>
      </c>
    </row>
    <row r="111" spans="1:8">
      <c r="A111" s="1">
        <v>110</v>
      </c>
      <c r="B111" t="s">
        <v>890</v>
      </c>
      <c r="C111" t="s">
        <v>891</v>
      </c>
      <c r="D111" t="s">
        <v>74</v>
      </c>
      <c r="E111" s="1" t="s">
        <v>386</v>
      </c>
      <c r="F111" s="1" t="s">
        <v>388</v>
      </c>
      <c r="G111" s="1">
        <v>3</v>
      </c>
      <c r="H111" s="1">
        <v>9</v>
      </c>
    </row>
    <row r="112" spans="1:8">
      <c r="A112" s="1">
        <v>111</v>
      </c>
      <c r="B112" t="s">
        <v>892</v>
      </c>
      <c r="C112" t="s">
        <v>893</v>
      </c>
      <c r="D112" t="s">
        <v>74</v>
      </c>
      <c r="E112" s="1" t="s">
        <v>386</v>
      </c>
      <c r="F112" s="1" t="s">
        <v>388</v>
      </c>
      <c r="G112" s="1">
        <v>3</v>
      </c>
      <c r="H112" s="1">
        <v>9</v>
      </c>
    </row>
    <row r="113" spans="1:8">
      <c r="A113" s="1">
        <v>112</v>
      </c>
      <c r="B113" t="s">
        <v>438</v>
      </c>
      <c r="C113" t="s">
        <v>439</v>
      </c>
      <c r="D113" t="s">
        <v>74</v>
      </c>
      <c r="E113" s="1" t="s">
        <v>386</v>
      </c>
      <c r="F113" s="1" t="s">
        <v>388</v>
      </c>
      <c r="G113" s="1">
        <v>3</v>
      </c>
      <c r="H113" s="1">
        <v>9</v>
      </c>
    </row>
    <row r="114" spans="1:8">
      <c r="A114" s="1">
        <v>113</v>
      </c>
      <c r="B114" t="s">
        <v>117</v>
      </c>
      <c r="C114" t="s">
        <v>118</v>
      </c>
      <c r="D114" t="s">
        <v>74</v>
      </c>
      <c r="E114" s="1" t="s">
        <v>387</v>
      </c>
      <c r="F114" s="1" t="s">
        <v>390</v>
      </c>
      <c r="G114" s="1">
        <v>1</v>
      </c>
      <c r="H114" s="1">
        <v>16</v>
      </c>
    </row>
    <row r="115" spans="1:8">
      <c r="A115" s="1">
        <v>114</v>
      </c>
      <c r="B115" t="s">
        <v>119</v>
      </c>
      <c r="C115" t="s">
        <v>120</v>
      </c>
      <c r="D115" t="s">
        <v>74</v>
      </c>
      <c r="E115" s="1" t="s">
        <v>387</v>
      </c>
      <c r="F115" s="1" t="s">
        <v>390</v>
      </c>
      <c r="G115" s="1">
        <v>1</v>
      </c>
      <c r="H115" s="1">
        <v>16</v>
      </c>
    </row>
    <row r="116" spans="1:8">
      <c r="A116" s="1">
        <v>115</v>
      </c>
      <c r="B116" t="s">
        <v>121</v>
      </c>
      <c r="C116" t="s">
        <v>122</v>
      </c>
      <c r="D116" t="s">
        <v>74</v>
      </c>
      <c r="E116" s="1" t="s">
        <v>387</v>
      </c>
      <c r="F116" s="1" t="s">
        <v>389</v>
      </c>
      <c r="G116" s="1">
        <v>3</v>
      </c>
      <c r="H116" s="1">
        <v>15</v>
      </c>
    </row>
    <row r="117" spans="1:8">
      <c r="A117" s="1">
        <v>116</v>
      </c>
      <c r="B117" t="s">
        <v>123</v>
      </c>
      <c r="C117" t="s">
        <v>124</v>
      </c>
      <c r="D117" t="s">
        <v>74</v>
      </c>
      <c r="E117" s="1" t="s">
        <v>387</v>
      </c>
      <c r="F117" s="1" t="s">
        <v>389</v>
      </c>
      <c r="G117" s="1">
        <v>2</v>
      </c>
      <c r="H117" s="1">
        <v>14</v>
      </c>
    </row>
    <row r="118" spans="1:8">
      <c r="A118" s="1">
        <v>117</v>
      </c>
      <c r="B118" t="s">
        <v>125</v>
      </c>
      <c r="C118" t="s">
        <v>126</v>
      </c>
      <c r="D118" t="s">
        <v>74</v>
      </c>
      <c r="E118" s="1" t="s">
        <v>387</v>
      </c>
      <c r="F118" s="1" t="s">
        <v>389</v>
      </c>
      <c r="G118" s="1">
        <v>2</v>
      </c>
      <c r="H118" s="1">
        <v>14</v>
      </c>
    </row>
    <row r="119" spans="1:8">
      <c r="A119" s="1">
        <v>118</v>
      </c>
      <c r="B119" t="s">
        <v>226</v>
      </c>
      <c r="C119" t="s">
        <v>227</v>
      </c>
      <c r="D119" t="s">
        <v>74</v>
      </c>
      <c r="E119" s="1" t="s">
        <v>387</v>
      </c>
      <c r="F119" s="1" t="s">
        <v>389</v>
      </c>
      <c r="G119" s="1">
        <v>1</v>
      </c>
      <c r="H119" s="1">
        <v>13</v>
      </c>
    </row>
    <row r="120" spans="1:8">
      <c r="A120" s="1">
        <v>119</v>
      </c>
      <c r="B120" t="s">
        <v>127</v>
      </c>
      <c r="C120" t="s">
        <v>128</v>
      </c>
      <c r="D120" t="s">
        <v>74</v>
      </c>
      <c r="E120" s="1" t="s">
        <v>387</v>
      </c>
      <c r="F120" s="1" t="s">
        <v>389</v>
      </c>
      <c r="G120" s="1">
        <v>1</v>
      </c>
      <c r="H120" s="1">
        <v>13</v>
      </c>
    </row>
    <row r="121" spans="1:8">
      <c r="A121" s="1">
        <v>120</v>
      </c>
      <c r="B121" t="s">
        <v>129</v>
      </c>
      <c r="C121" t="s">
        <v>130</v>
      </c>
      <c r="D121" t="s">
        <v>74</v>
      </c>
      <c r="E121" s="1" t="s">
        <v>387</v>
      </c>
      <c r="F121" s="1" t="s">
        <v>389</v>
      </c>
      <c r="G121" s="1">
        <v>1</v>
      </c>
      <c r="H121" s="1">
        <v>13</v>
      </c>
    </row>
    <row r="122" spans="1:8">
      <c r="A122" s="1">
        <v>121</v>
      </c>
      <c r="B122" t="s">
        <v>131</v>
      </c>
      <c r="C122" t="s">
        <v>132</v>
      </c>
      <c r="D122" t="s">
        <v>74</v>
      </c>
      <c r="E122" s="1" t="s">
        <v>387</v>
      </c>
      <c r="F122" s="1" t="s">
        <v>389</v>
      </c>
      <c r="G122" s="1">
        <v>1</v>
      </c>
      <c r="H122" s="1">
        <v>13</v>
      </c>
    </row>
    <row r="123" spans="1:8">
      <c r="A123" s="1">
        <v>122</v>
      </c>
      <c r="B123" t="s">
        <v>311</v>
      </c>
      <c r="C123" t="s">
        <v>312</v>
      </c>
      <c r="D123" t="s">
        <v>74</v>
      </c>
      <c r="E123" s="1" t="s">
        <v>387</v>
      </c>
      <c r="F123" s="1" t="s">
        <v>389</v>
      </c>
      <c r="G123" s="1">
        <v>1</v>
      </c>
      <c r="H123" s="1">
        <v>13</v>
      </c>
    </row>
    <row r="124" spans="1:8">
      <c r="A124" s="1">
        <v>123</v>
      </c>
      <c r="B124" t="s">
        <v>230</v>
      </c>
      <c r="C124" t="s">
        <v>231</v>
      </c>
      <c r="D124" t="s">
        <v>74</v>
      </c>
      <c r="E124" s="1" t="s">
        <v>387</v>
      </c>
      <c r="F124" s="1" t="s">
        <v>389</v>
      </c>
      <c r="G124" s="1">
        <v>1</v>
      </c>
      <c r="H124" s="1">
        <v>13</v>
      </c>
    </row>
    <row r="125" spans="1:8">
      <c r="A125" s="1">
        <v>124</v>
      </c>
      <c r="B125" t="s">
        <v>133</v>
      </c>
      <c r="C125" t="s">
        <v>134</v>
      </c>
      <c r="D125" t="s">
        <v>74</v>
      </c>
      <c r="E125" s="1" t="s">
        <v>387</v>
      </c>
      <c r="F125" s="1" t="s">
        <v>388</v>
      </c>
      <c r="G125" s="1">
        <v>6</v>
      </c>
      <c r="H125" s="1">
        <v>12</v>
      </c>
    </row>
    <row r="126" spans="1:8">
      <c r="A126" s="1">
        <v>125</v>
      </c>
      <c r="B126" t="s">
        <v>135</v>
      </c>
      <c r="C126" t="s">
        <v>136</v>
      </c>
      <c r="D126" t="s">
        <v>74</v>
      </c>
      <c r="E126" s="1" t="s">
        <v>387</v>
      </c>
      <c r="F126" s="1" t="s">
        <v>388</v>
      </c>
      <c r="G126" s="1">
        <v>6</v>
      </c>
      <c r="H126" s="1">
        <v>12</v>
      </c>
    </row>
    <row r="127" spans="1:8">
      <c r="A127" s="1">
        <v>126</v>
      </c>
      <c r="B127" t="s">
        <v>137</v>
      </c>
      <c r="C127" t="s">
        <v>138</v>
      </c>
      <c r="D127" t="s">
        <v>74</v>
      </c>
      <c r="E127" s="1" t="s">
        <v>387</v>
      </c>
      <c r="F127" s="1" t="s">
        <v>388</v>
      </c>
      <c r="G127" s="1">
        <v>6</v>
      </c>
      <c r="H127" s="1">
        <v>12</v>
      </c>
    </row>
    <row r="128" spans="1:8">
      <c r="A128" s="1">
        <v>127</v>
      </c>
      <c r="B128" t="s">
        <v>894</v>
      </c>
      <c r="C128" t="s">
        <v>895</v>
      </c>
      <c r="D128" t="s">
        <v>74</v>
      </c>
      <c r="E128" s="1" t="s">
        <v>387</v>
      </c>
      <c r="F128" s="1" t="s">
        <v>388</v>
      </c>
      <c r="G128" s="1">
        <v>6</v>
      </c>
      <c r="H128" s="1">
        <v>12</v>
      </c>
    </row>
    <row r="129" spans="1:8">
      <c r="A129" s="1">
        <v>128</v>
      </c>
      <c r="B129" t="s">
        <v>139</v>
      </c>
      <c r="C129" t="s">
        <v>140</v>
      </c>
      <c r="D129" t="s">
        <v>74</v>
      </c>
      <c r="E129" s="1" t="s">
        <v>387</v>
      </c>
      <c r="F129" s="1" t="s">
        <v>388</v>
      </c>
      <c r="G129" s="1">
        <v>5</v>
      </c>
      <c r="H129" s="1">
        <v>11</v>
      </c>
    </row>
    <row r="130" spans="1:8">
      <c r="A130" s="1">
        <v>129</v>
      </c>
      <c r="B130" t="s">
        <v>141</v>
      </c>
      <c r="C130" t="s">
        <v>142</v>
      </c>
      <c r="D130" t="s">
        <v>74</v>
      </c>
      <c r="E130" s="1" t="s">
        <v>387</v>
      </c>
      <c r="F130" s="1" t="s">
        <v>388</v>
      </c>
      <c r="G130" s="1">
        <v>5</v>
      </c>
      <c r="H130" s="1">
        <v>11</v>
      </c>
    </row>
    <row r="131" spans="1:8">
      <c r="A131" s="1">
        <v>130</v>
      </c>
      <c r="B131" t="s">
        <v>143</v>
      </c>
      <c r="C131" t="s">
        <v>144</v>
      </c>
      <c r="D131" t="s">
        <v>74</v>
      </c>
      <c r="E131" s="1" t="s">
        <v>387</v>
      </c>
      <c r="F131" s="1" t="s">
        <v>388</v>
      </c>
      <c r="G131" s="1">
        <v>5</v>
      </c>
      <c r="H131" s="1">
        <v>11</v>
      </c>
    </row>
    <row r="132" spans="1:8">
      <c r="A132" s="1">
        <v>131</v>
      </c>
      <c r="B132" t="s">
        <v>145</v>
      </c>
      <c r="C132" t="s">
        <v>146</v>
      </c>
      <c r="D132" t="s">
        <v>74</v>
      </c>
      <c r="E132" s="1" t="s">
        <v>387</v>
      </c>
      <c r="F132" s="1" t="s">
        <v>388</v>
      </c>
      <c r="G132" s="1">
        <v>4</v>
      </c>
      <c r="H132" s="1">
        <v>10</v>
      </c>
    </row>
    <row r="133" spans="1:8">
      <c r="A133" s="1">
        <v>132</v>
      </c>
      <c r="B133" t="s">
        <v>147</v>
      </c>
      <c r="C133" t="s">
        <v>148</v>
      </c>
      <c r="D133" t="s">
        <v>74</v>
      </c>
      <c r="E133" s="1" t="s">
        <v>387</v>
      </c>
      <c r="F133" s="1" t="s">
        <v>388</v>
      </c>
      <c r="G133" s="1">
        <v>4</v>
      </c>
      <c r="H133" s="1">
        <v>10</v>
      </c>
    </row>
    <row r="134" spans="1:8">
      <c r="A134" s="1">
        <v>133</v>
      </c>
      <c r="B134" t="s">
        <v>149</v>
      </c>
      <c r="C134" t="s">
        <v>150</v>
      </c>
      <c r="D134" t="s">
        <v>74</v>
      </c>
      <c r="E134" s="1" t="s">
        <v>387</v>
      </c>
      <c r="F134" s="1" t="s">
        <v>388</v>
      </c>
      <c r="G134" s="1">
        <v>3</v>
      </c>
      <c r="H134" s="1">
        <v>9</v>
      </c>
    </row>
    <row r="135" spans="1:8">
      <c r="A135" s="1">
        <v>134</v>
      </c>
      <c r="B135" t="s">
        <v>896</v>
      </c>
      <c r="C135" t="s">
        <v>897</v>
      </c>
      <c r="D135" t="s">
        <v>74</v>
      </c>
      <c r="E135" s="1" t="s">
        <v>387</v>
      </c>
      <c r="F135" s="1" t="s">
        <v>388</v>
      </c>
      <c r="G135" s="1">
        <v>3</v>
      </c>
      <c r="H135" s="1">
        <v>9</v>
      </c>
    </row>
    <row r="136" spans="1:8">
      <c r="A136" s="1">
        <v>135</v>
      </c>
      <c r="B136" t="s">
        <v>898</v>
      </c>
      <c r="C136" t="s">
        <v>899</v>
      </c>
      <c r="D136" t="s">
        <v>900</v>
      </c>
      <c r="E136" s="1" t="s">
        <v>387</v>
      </c>
      <c r="F136" s="1" t="s">
        <v>389</v>
      </c>
      <c r="G136" s="1">
        <v>3</v>
      </c>
      <c r="H136" s="1">
        <v>15</v>
      </c>
    </row>
    <row r="137" spans="1:8">
      <c r="A137" s="1">
        <v>136</v>
      </c>
      <c r="B137" t="s">
        <v>901</v>
      </c>
      <c r="C137" t="s">
        <v>902</v>
      </c>
      <c r="D137" t="s">
        <v>900</v>
      </c>
      <c r="E137" s="1" t="s">
        <v>387</v>
      </c>
      <c r="F137" s="1" t="s">
        <v>389</v>
      </c>
      <c r="G137" s="1">
        <v>2</v>
      </c>
      <c r="H137" s="1">
        <v>14</v>
      </c>
    </row>
    <row r="138" spans="1:8">
      <c r="A138" s="1">
        <v>137</v>
      </c>
      <c r="B138" t="s">
        <v>903</v>
      </c>
      <c r="C138" t="s">
        <v>904</v>
      </c>
      <c r="D138" t="s">
        <v>151</v>
      </c>
      <c r="E138" s="1" t="s">
        <v>386</v>
      </c>
      <c r="F138" s="1" t="s">
        <v>390</v>
      </c>
      <c r="G138" s="1">
        <v>2</v>
      </c>
      <c r="H138" s="1">
        <v>17</v>
      </c>
    </row>
    <row r="139" spans="1:8">
      <c r="A139" s="1">
        <v>138</v>
      </c>
      <c r="B139" t="s">
        <v>905</v>
      </c>
      <c r="C139" t="s">
        <v>906</v>
      </c>
      <c r="D139" t="s">
        <v>151</v>
      </c>
      <c r="E139" s="1" t="s">
        <v>386</v>
      </c>
      <c r="F139" s="1" t="s">
        <v>390</v>
      </c>
      <c r="G139" s="1">
        <v>2</v>
      </c>
      <c r="H139" s="1">
        <v>17</v>
      </c>
    </row>
    <row r="140" spans="1:8">
      <c r="A140" s="1">
        <v>139</v>
      </c>
      <c r="B140" t="s">
        <v>152</v>
      </c>
      <c r="C140" t="s">
        <v>153</v>
      </c>
      <c r="D140" t="s">
        <v>151</v>
      </c>
      <c r="E140" s="1" t="s">
        <v>386</v>
      </c>
      <c r="F140" s="1" t="s">
        <v>389</v>
      </c>
      <c r="G140" s="1">
        <v>2</v>
      </c>
      <c r="H140" s="1">
        <v>14</v>
      </c>
    </row>
    <row r="141" spans="1:8">
      <c r="A141" s="1">
        <v>140</v>
      </c>
      <c r="B141" t="s">
        <v>154</v>
      </c>
      <c r="C141" t="s">
        <v>155</v>
      </c>
      <c r="D141" t="s">
        <v>151</v>
      </c>
      <c r="E141" s="1" t="s">
        <v>386</v>
      </c>
      <c r="F141" s="1" t="s">
        <v>389</v>
      </c>
      <c r="G141" s="1">
        <v>2</v>
      </c>
      <c r="H141" s="1">
        <v>13</v>
      </c>
    </row>
    <row r="142" spans="1:8">
      <c r="A142" s="1">
        <v>141</v>
      </c>
      <c r="B142" t="s">
        <v>156</v>
      </c>
      <c r="C142" t="s">
        <v>157</v>
      </c>
      <c r="D142" t="s">
        <v>151</v>
      </c>
      <c r="E142" s="1" t="s">
        <v>386</v>
      </c>
      <c r="F142" s="1" t="s">
        <v>389</v>
      </c>
      <c r="G142" s="1">
        <v>1</v>
      </c>
      <c r="H142" s="1">
        <v>13</v>
      </c>
    </row>
    <row r="143" spans="1:8">
      <c r="A143" s="1">
        <v>142</v>
      </c>
      <c r="B143" t="s">
        <v>907</v>
      </c>
      <c r="C143" t="s">
        <v>908</v>
      </c>
      <c r="D143" t="s">
        <v>151</v>
      </c>
      <c r="E143" s="1" t="s">
        <v>386</v>
      </c>
      <c r="F143" s="1" t="s">
        <v>389</v>
      </c>
      <c r="G143" s="1">
        <v>1</v>
      </c>
      <c r="H143" s="1">
        <v>13</v>
      </c>
    </row>
    <row r="144" spans="1:8">
      <c r="A144" s="1">
        <v>143</v>
      </c>
      <c r="B144" t="s">
        <v>158</v>
      </c>
      <c r="C144" t="s">
        <v>159</v>
      </c>
      <c r="D144" t="s">
        <v>151</v>
      </c>
      <c r="E144" s="1" t="s">
        <v>386</v>
      </c>
      <c r="F144" s="1" t="s">
        <v>389</v>
      </c>
      <c r="G144" s="1">
        <v>1</v>
      </c>
      <c r="H144" s="1">
        <v>13</v>
      </c>
    </row>
    <row r="145" spans="1:8">
      <c r="A145" s="1">
        <v>144</v>
      </c>
      <c r="B145" t="s">
        <v>160</v>
      </c>
      <c r="C145" t="s">
        <v>161</v>
      </c>
      <c r="D145" t="s">
        <v>151</v>
      </c>
      <c r="E145" s="1" t="s">
        <v>386</v>
      </c>
      <c r="F145" s="1" t="s">
        <v>389</v>
      </c>
      <c r="G145" s="1">
        <v>1</v>
      </c>
      <c r="H145" s="1">
        <v>13</v>
      </c>
    </row>
    <row r="146" spans="1:8">
      <c r="A146" s="1">
        <v>145</v>
      </c>
      <c r="B146" t="s">
        <v>162</v>
      </c>
      <c r="C146" t="s">
        <v>163</v>
      </c>
      <c r="D146" t="s">
        <v>151</v>
      </c>
      <c r="E146" s="1" t="s">
        <v>386</v>
      </c>
      <c r="F146" s="1" t="s">
        <v>388</v>
      </c>
      <c r="G146" s="1">
        <v>6</v>
      </c>
      <c r="H146" s="1">
        <v>12</v>
      </c>
    </row>
    <row r="147" spans="1:8">
      <c r="A147" s="1">
        <v>146</v>
      </c>
      <c r="B147" t="s">
        <v>909</v>
      </c>
      <c r="C147" t="s">
        <v>910</v>
      </c>
      <c r="D147" t="s">
        <v>151</v>
      </c>
      <c r="E147" s="1" t="s">
        <v>386</v>
      </c>
      <c r="F147" s="1" t="s">
        <v>388</v>
      </c>
      <c r="G147" s="1">
        <v>3</v>
      </c>
      <c r="H147" s="1">
        <v>9</v>
      </c>
    </row>
    <row r="148" spans="1:8">
      <c r="A148" s="1">
        <v>147</v>
      </c>
      <c r="B148" t="s">
        <v>440</v>
      </c>
      <c r="C148" t="s">
        <v>441</v>
      </c>
      <c r="D148" t="s">
        <v>151</v>
      </c>
      <c r="E148" s="1" t="s">
        <v>387</v>
      </c>
      <c r="F148" s="1" t="s">
        <v>389</v>
      </c>
      <c r="G148" s="1">
        <v>1</v>
      </c>
      <c r="H148" s="1">
        <v>13</v>
      </c>
    </row>
    <row r="149" spans="1:8">
      <c r="A149" s="1">
        <v>148</v>
      </c>
      <c r="B149" t="s">
        <v>911</v>
      </c>
      <c r="C149" t="s">
        <v>912</v>
      </c>
      <c r="D149" t="s">
        <v>151</v>
      </c>
      <c r="E149" s="1" t="s">
        <v>387</v>
      </c>
      <c r="F149" s="1" t="s">
        <v>388</v>
      </c>
      <c r="G149" s="1">
        <v>6</v>
      </c>
      <c r="H149" s="1">
        <v>12</v>
      </c>
    </row>
    <row r="150" spans="1:8">
      <c r="A150" s="1">
        <v>149</v>
      </c>
      <c r="B150" t="s">
        <v>539</v>
      </c>
      <c r="C150" t="s">
        <v>540</v>
      </c>
      <c r="D150" t="s">
        <v>151</v>
      </c>
      <c r="E150" s="1" t="s">
        <v>387</v>
      </c>
      <c r="F150" s="1" t="s">
        <v>388</v>
      </c>
      <c r="G150" s="1">
        <v>6</v>
      </c>
      <c r="H150" s="1">
        <v>12</v>
      </c>
    </row>
    <row r="151" spans="1:8">
      <c r="A151" s="1">
        <v>150</v>
      </c>
      <c r="B151" t="s">
        <v>541</v>
      </c>
      <c r="C151" t="s">
        <v>542</v>
      </c>
      <c r="D151" t="s">
        <v>151</v>
      </c>
      <c r="E151" s="1" t="s">
        <v>387</v>
      </c>
      <c r="F151" s="1" t="s">
        <v>388</v>
      </c>
      <c r="G151" s="1">
        <v>6</v>
      </c>
      <c r="H151" s="1">
        <v>12</v>
      </c>
    </row>
    <row r="152" spans="1:8">
      <c r="A152" s="1">
        <v>151</v>
      </c>
      <c r="B152" t="s">
        <v>543</v>
      </c>
      <c r="C152" t="s">
        <v>544</v>
      </c>
      <c r="D152" t="s">
        <v>151</v>
      </c>
      <c r="E152" s="1" t="s">
        <v>387</v>
      </c>
      <c r="F152" s="1" t="s">
        <v>388</v>
      </c>
      <c r="G152" s="1">
        <v>5</v>
      </c>
      <c r="H152" s="1">
        <v>11</v>
      </c>
    </row>
    <row r="153" spans="1:8">
      <c r="A153" s="1">
        <v>152</v>
      </c>
      <c r="B153" t="s">
        <v>164</v>
      </c>
      <c r="C153" t="s">
        <v>165</v>
      </c>
      <c r="D153" t="s">
        <v>151</v>
      </c>
      <c r="E153" s="1" t="s">
        <v>387</v>
      </c>
      <c r="F153" s="1" t="s">
        <v>388</v>
      </c>
      <c r="G153" s="1">
        <v>5</v>
      </c>
      <c r="H153" s="1">
        <v>11</v>
      </c>
    </row>
    <row r="154" spans="1:8">
      <c r="A154" s="1">
        <v>153</v>
      </c>
      <c r="B154" t="s">
        <v>168</v>
      </c>
      <c r="C154" t="s">
        <v>169</v>
      </c>
      <c r="D154" t="s">
        <v>151</v>
      </c>
      <c r="E154" s="1" t="s">
        <v>387</v>
      </c>
      <c r="F154" s="1" t="s">
        <v>388</v>
      </c>
      <c r="G154" s="1">
        <v>5</v>
      </c>
      <c r="H154" s="1">
        <v>11</v>
      </c>
    </row>
    <row r="155" spans="1:8">
      <c r="A155" s="1">
        <v>154</v>
      </c>
      <c r="B155" t="s">
        <v>913</v>
      </c>
      <c r="C155" t="s">
        <v>914</v>
      </c>
      <c r="D155" t="s">
        <v>151</v>
      </c>
      <c r="E155" s="1" t="s">
        <v>387</v>
      </c>
      <c r="F155" s="1" t="s">
        <v>388</v>
      </c>
      <c r="G155" s="1">
        <v>4</v>
      </c>
      <c r="H155" s="1">
        <v>10</v>
      </c>
    </row>
    <row r="156" spans="1:8">
      <c r="A156" s="1">
        <v>155</v>
      </c>
      <c r="B156" t="s">
        <v>915</v>
      </c>
      <c r="C156" t="s">
        <v>916</v>
      </c>
      <c r="D156" t="s">
        <v>151</v>
      </c>
      <c r="E156" s="1" t="s">
        <v>387</v>
      </c>
      <c r="F156" s="1" t="s">
        <v>388</v>
      </c>
      <c r="G156" s="1">
        <v>3</v>
      </c>
      <c r="H156" s="1">
        <v>9</v>
      </c>
    </row>
    <row r="157" spans="1:8">
      <c r="A157" s="1">
        <v>156</v>
      </c>
      <c r="B157" t="s">
        <v>171</v>
      </c>
      <c r="C157" t="s">
        <v>172</v>
      </c>
      <c r="D157" t="s">
        <v>170</v>
      </c>
      <c r="E157" s="1" t="s">
        <v>386</v>
      </c>
      <c r="F157" s="1" t="s">
        <v>390</v>
      </c>
      <c r="G157" s="1">
        <v>1</v>
      </c>
      <c r="H157" s="1">
        <v>16</v>
      </c>
    </row>
    <row r="158" spans="1:8">
      <c r="A158" s="1">
        <v>157</v>
      </c>
      <c r="B158" t="s">
        <v>545</v>
      </c>
      <c r="C158" t="s">
        <v>546</v>
      </c>
      <c r="D158" t="s">
        <v>170</v>
      </c>
      <c r="E158" s="1" t="s">
        <v>386</v>
      </c>
      <c r="F158" s="1" t="s">
        <v>389</v>
      </c>
      <c r="G158" s="1">
        <v>3</v>
      </c>
      <c r="H158" s="1">
        <v>15</v>
      </c>
    </row>
    <row r="159" spans="1:8">
      <c r="A159" s="1">
        <v>158</v>
      </c>
      <c r="B159" t="s">
        <v>547</v>
      </c>
      <c r="C159" t="s">
        <v>548</v>
      </c>
      <c r="D159" t="s">
        <v>170</v>
      </c>
      <c r="E159" s="1" t="s">
        <v>386</v>
      </c>
      <c r="F159" s="1" t="s">
        <v>389</v>
      </c>
      <c r="G159" s="1">
        <v>2</v>
      </c>
      <c r="H159" s="1">
        <v>14</v>
      </c>
    </row>
    <row r="160" spans="1:8">
      <c r="A160" s="1">
        <v>159</v>
      </c>
      <c r="B160" t="s">
        <v>549</v>
      </c>
      <c r="C160" t="s">
        <v>550</v>
      </c>
      <c r="D160" t="s">
        <v>170</v>
      </c>
      <c r="E160" s="1" t="s">
        <v>386</v>
      </c>
      <c r="F160" s="1" t="s">
        <v>389</v>
      </c>
      <c r="G160" s="1">
        <v>1</v>
      </c>
      <c r="H160" s="1">
        <v>13</v>
      </c>
    </row>
    <row r="161" spans="1:8">
      <c r="A161" s="1">
        <v>160</v>
      </c>
      <c r="B161" t="s">
        <v>551</v>
      </c>
      <c r="C161" t="s">
        <v>552</v>
      </c>
      <c r="D161" t="s">
        <v>170</v>
      </c>
      <c r="E161" s="1" t="s">
        <v>386</v>
      </c>
      <c r="F161" s="1" t="s">
        <v>389</v>
      </c>
      <c r="G161" s="1">
        <v>1</v>
      </c>
      <c r="H161" s="1">
        <v>13</v>
      </c>
    </row>
    <row r="162" spans="1:8">
      <c r="A162" s="1">
        <v>161</v>
      </c>
      <c r="B162" t="s">
        <v>917</v>
      </c>
      <c r="C162" t="s">
        <v>918</v>
      </c>
      <c r="D162" t="s">
        <v>170</v>
      </c>
      <c r="E162" s="1" t="s">
        <v>386</v>
      </c>
      <c r="F162" s="1" t="s">
        <v>388</v>
      </c>
      <c r="G162" s="1">
        <v>6</v>
      </c>
      <c r="H162" s="1">
        <v>12</v>
      </c>
    </row>
    <row r="163" spans="1:8">
      <c r="A163" s="1">
        <v>162</v>
      </c>
      <c r="B163" t="s">
        <v>919</v>
      </c>
      <c r="C163" t="s">
        <v>920</v>
      </c>
      <c r="D163" t="s">
        <v>170</v>
      </c>
      <c r="E163" s="1" t="s">
        <v>386</v>
      </c>
      <c r="F163" s="1" t="s">
        <v>388</v>
      </c>
      <c r="G163" s="1">
        <v>4</v>
      </c>
      <c r="H163" s="1">
        <v>10</v>
      </c>
    </row>
    <row r="164" spans="1:8">
      <c r="A164" s="1">
        <v>163</v>
      </c>
      <c r="B164" t="s">
        <v>921</v>
      </c>
      <c r="C164" t="s">
        <v>922</v>
      </c>
      <c r="D164" t="s">
        <v>170</v>
      </c>
      <c r="E164" s="1" t="s">
        <v>386</v>
      </c>
      <c r="F164" s="1" t="s">
        <v>388</v>
      </c>
      <c r="G164" s="1">
        <v>4</v>
      </c>
      <c r="H164" s="1">
        <v>10</v>
      </c>
    </row>
    <row r="165" spans="1:8">
      <c r="A165" s="1">
        <v>164</v>
      </c>
      <c r="B165" t="s">
        <v>923</v>
      </c>
      <c r="C165" t="s">
        <v>924</v>
      </c>
      <c r="D165" t="s">
        <v>170</v>
      </c>
      <c r="E165" s="1" t="s">
        <v>386</v>
      </c>
      <c r="F165" s="1" t="s">
        <v>388</v>
      </c>
      <c r="G165" s="1">
        <v>3</v>
      </c>
      <c r="H165" s="1">
        <v>9</v>
      </c>
    </row>
    <row r="166" spans="1:8">
      <c r="A166" s="1">
        <v>165</v>
      </c>
      <c r="B166" t="s">
        <v>173</v>
      </c>
      <c r="C166" t="s">
        <v>174</v>
      </c>
      <c r="D166" t="s">
        <v>170</v>
      </c>
      <c r="E166" s="1" t="s">
        <v>387</v>
      </c>
      <c r="F166" s="1" t="s">
        <v>389</v>
      </c>
      <c r="G166" s="1">
        <v>2</v>
      </c>
      <c r="H166" s="1">
        <v>14</v>
      </c>
    </row>
    <row r="167" spans="1:8">
      <c r="A167" s="1">
        <v>166</v>
      </c>
      <c r="B167" t="s">
        <v>925</v>
      </c>
      <c r="C167" t="s">
        <v>926</v>
      </c>
      <c r="D167" t="s">
        <v>170</v>
      </c>
      <c r="E167" s="1" t="s">
        <v>387</v>
      </c>
      <c r="F167" s="1" t="s">
        <v>389</v>
      </c>
      <c r="G167" s="1">
        <v>1</v>
      </c>
      <c r="H167" s="1">
        <v>13</v>
      </c>
    </row>
    <row r="168" spans="1:8">
      <c r="A168" s="1">
        <v>167</v>
      </c>
      <c r="B168" t="s">
        <v>175</v>
      </c>
      <c r="C168" t="s">
        <v>176</v>
      </c>
      <c r="D168" t="s">
        <v>170</v>
      </c>
      <c r="E168" s="1" t="s">
        <v>387</v>
      </c>
      <c r="F168" s="1" t="s">
        <v>389</v>
      </c>
      <c r="G168" s="1">
        <v>1</v>
      </c>
      <c r="H168" s="1">
        <v>13</v>
      </c>
    </row>
    <row r="169" spans="1:8">
      <c r="A169" s="1">
        <v>168</v>
      </c>
      <c r="B169" t="s">
        <v>553</v>
      </c>
      <c r="C169" t="s">
        <v>554</v>
      </c>
      <c r="D169" t="s">
        <v>170</v>
      </c>
      <c r="E169" s="1" t="s">
        <v>387</v>
      </c>
      <c r="F169" s="1" t="s">
        <v>388</v>
      </c>
      <c r="G169" s="1">
        <v>6</v>
      </c>
      <c r="H169" s="1">
        <v>12</v>
      </c>
    </row>
    <row r="170" spans="1:8">
      <c r="A170" s="1">
        <v>169</v>
      </c>
      <c r="B170" t="s">
        <v>927</v>
      </c>
      <c r="C170" t="s">
        <v>928</v>
      </c>
      <c r="D170" t="s">
        <v>170</v>
      </c>
      <c r="E170" s="1" t="s">
        <v>387</v>
      </c>
      <c r="F170" s="1" t="s">
        <v>388</v>
      </c>
      <c r="G170" s="1">
        <v>6</v>
      </c>
      <c r="H170" s="1">
        <v>11</v>
      </c>
    </row>
    <row r="171" spans="1:8">
      <c r="A171" s="1">
        <v>170</v>
      </c>
      <c r="B171" t="s">
        <v>177</v>
      </c>
      <c r="C171" t="s">
        <v>178</v>
      </c>
      <c r="D171" t="s">
        <v>170</v>
      </c>
      <c r="E171" s="1" t="s">
        <v>387</v>
      </c>
      <c r="F171" s="1" t="s">
        <v>388</v>
      </c>
      <c r="G171" s="1">
        <v>5</v>
      </c>
      <c r="H171" s="1">
        <v>11</v>
      </c>
    </row>
    <row r="172" spans="1:8">
      <c r="A172" s="1">
        <v>171</v>
      </c>
      <c r="B172" t="s">
        <v>929</v>
      </c>
      <c r="C172" t="s">
        <v>930</v>
      </c>
      <c r="D172" t="s">
        <v>170</v>
      </c>
      <c r="E172" s="1" t="s">
        <v>387</v>
      </c>
      <c r="F172" s="1" t="s">
        <v>388</v>
      </c>
      <c r="G172" s="1">
        <v>5</v>
      </c>
      <c r="H172" s="1">
        <v>11</v>
      </c>
    </row>
    <row r="173" spans="1:8">
      <c r="A173" s="1">
        <v>172</v>
      </c>
      <c r="B173" t="s">
        <v>555</v>
      </c>
      <c r="C173" t="s">
        <v>556</v>
      </c>
      <c r="D173" t="s">
        <v>179</v>
      </c>
      <c r="E173" s="1" t="s">
        <v>386</v>
      </c>
      <c r="F173" s="1" t="s">
        <v>390</v>
      </c>
      <c r="G173" s="1">
        <v>2</v>
      </c>
      <c r="H173" s="1">
        <v>17</v>
      </c>
    </row>
    <row r="174" spans="1:8">
      <c r="A174" s="1">
        <v>173</v>
      </c>
      <c r="B174" t="s">
        <v>931</v>
      </c>
      <c r="C174" t="s">
        <v>932</v>
      </c>
      <c r="D174" t="s">
        <v>179</v>
      </c>
      <c r="E174" s="1" t="s">
        <v>386</v>
      </c>
      <c r="F174" s="1" t="s">
        <v>390</v>
      </c>
      <c r="G174" s="1">
        <v>1</v>
      </c>
      <c r="H174" s="1">
        <v>16</v>
      </c>
    </row>
    <row r="175" spans="1:8">
      <c r="A175" s="1">
        <v>174</v>
      </c>
      <c r="B175" t="s">
        <v>557</v>
      </c>
      <c r="C175" t="s">
        <v>558</v>
      </c>
      <c r="D175" t="s">
        <v>179</v>
      </c>
      <c r="E175" s="1" t="s">
        <v>386</v>
      </c>
      <c r="F175" s="1" t="s">
        <v>389</v>
      </c>
      <c r="G175" s="1">
        <v>3</v>
      </c>
      <c r="H175" s="1">
        <v>15</v>
      </c>
    </row>
    <row r="176" spans="1:8">
      <c r="A176" s="1">
        <v>175</v>
      </c>
      <c r="B176" t="s">
        <v>933</v>
      </c>
      <c r="C176" t="s">
        <v>934</v>
      </c>
      <c r="D176" t="s">
        <v>179</v>
      </c>
      <c r="E176" s="1" t="s">
        <v>386</v>
      </c>
      <c r="F176" s="1" t="s">
        <v>389</v>
      </c>
      <c r="G176" s="1">
        <v>2</v>
      </c>
      <c r="H176" s="1">
        <v>14</v>
      </c>
    </row>
    <row r="177" spans="1:8">
      <c r="A177" s="1">
        <v>176</v>
      </c>
      <c r="B177" t="s">
        <v>559</v>
      </c>
      <c r="C177" t="s">
        <v>560</v>
      </c>
      <c r="D177" t="s">
        <v>179</v>
      </c>
      <c r="E177" s="1" t="s">
        <v>386</v>
      </c>
      <c r="F177" s="1" t="s">
        <v>389</v>
      </c>
      <c r="G177" s="1">
        <v>1</v>
      </c>
      <c r="H177" s="1">
        <v>13</v>
      </c>
    </row>
    <row r="178" spans="1:8">
      <c r="A178" s="1">
        <v>177</v>
      </c>
      <c r="B178" t="s">
        <v>935</v>
      </c>
      <c r="C178" t="s">
        <v>936</v>
      </c>
      <c r="D178" t="s">
        <v>179</v>
      </c>
      <c r="E178" s="1" t="s">
        <v>386</v>
      </c>
      <c r="F178" s="1" t="s">
        <v>389</v>
      </c>
      <c r="G178" s="1">
        <v>1</v>
      </c>
      <c r="H178" s="1">
        <v>13</v>
      </c>
    </row>
    <row r="179" spans="1:8">
      <c r="A179" s="1">
        <v>178</v>
      </c>
      <c r="B179" t="s">
        <v>937</v>
      </c>
      <c r="C179" t="s">
        <v>938</v>
      </c>
      <c r="D179" t="s">
        <v>179</v>
      </c>
      <c r="E179" s="1" t="s">
        <v>386</v>
      </c>
      <c r="F179" s="1" t="s">
        <v>389</v>
      </c>
      <c r="G179" s="1">
        <v>1</v>
      </c>
      <c r="H179" s="1">
        <v>12</v>
      </c>
    </row>
    <row r="180" spans="1:8">
      <c r="A180" s="1">
        <v>179</v>
      </c>
      <c r="B180" t="s">
        <v>939</v>
      </c>
      <c r="C180" t="s">
        <v>940</v>
      </c>
      <c r="D180" t="s">
        <v>179</v>
      </c>
      <c r="E180" s="1" t="s">
        <v>386</v>
      </c>
      <c r="F180" s="1" t="s">
        <v>388</v>
      </c>
      <c r="G180" s="1">
        <v>6</v>
      </c>
      <c r="H180" s="1">
        <v>12</v>
      </c>
    </row>
    <row r="181" spans="1:8">
      <c r="A181" s="1">
        <v>180</v>
      </c>
      <c r="B181" t="s">
        <v>941</v>
      </c>
      <c r="C181" t="s">
        <v>942</v>
      </c>
      <c r="D181" t="s">
        <v>179</v>
      </c>
      <c r="E181" s="1" t="s">
        <v>386</v>
      </c>
      <c r="F181" s="1" t="s">
        <v>388</v>
      </c>
      <c r="G181" s="1">
        <v>5</v>
      </c>
      <c r="H181" s="1">
        <v>11</v>
      </c>
    </row>
    <row r="182" spans="1:8">
      <c r="A182" s="1">
        <v>181</v>
      </c>
      <c r="B182" t="s">
        <v>561</v>
      </c>
      <c r="C182" t="s">
        <v>562</v>
      </c>
      <c r="D182" t="s">
        <v>179</v>
      </c>
      <c r="E182" s="1" t="s">
        <v>386</v>
      </c>
      <c r="F182" s="1" t="s">
        <v>388</v>
      </c>
      <c r="G182" s="1">
        <v>5</v>
      </c>
      <c r="H182" s="1">
        <v>11</v>
      </c>
    </row>
    <row r="183" spans="1:8">
      <c r="A183" s="1">
        <v>182</v>
      </c>
      <c r="B183" t="s">
        <v>943</v>
      </c>
      <c r="C183" t="s">
        <v>944</v>
      </c>
      <c r="D183" t="s">
        <v>179</v>
      </c>
      <c r="E183" s="1" t="s">
        <v>386</v>
      </c>
      <c r="F183" s="1" t="s">
        <v>388</v>
      </c>
      <c r="G183" s="1">
        <v>5</v>
      </c>
      <c r="H183" s="1">
        <v>11</v>
      </c>
    </row>
    <row r="184" spans="1:8">
      <c r="A184" s="1">
        <v>183</v>
      </c>
      <c r="B184" t="s">
        <v>180</v>
      </c>
      <c r="C184" t="s">
        <v>181</v>
      </c>
      <c r="D184" t="s">
        <v>179</v>
      </c>
      <c r="E184" s="1" t="s">
        <v>386</v>
      </c>
      <c r="F184" s="1" t="s">
        <v>388</v>
      </c>
      <c r="G184" s="1">
        <v>5</v>
      </c>
      <c r="H184" s="1">
        <v>11</v>
      </c>
    </row>
    <row r="185" spans="1:8">
      <c r="A185" s="1">
        <v>184</v>
      </c>
      <c r="B185" t="s">
        <v>442</v>
      </c>
      <c r="C185" t="s">
        <v>443</v>
      </c>
      <c r="D185" t="s">
        <v>179</v>
      </c>
      <c r="E185" s="1" t="s">
        <v>386</v>
      </c>
      <c r="F185" s="1" t="s">
        <v>388</v>
      </c>
      <c r="G185" s="1">
        <v>5</v>
      </c>
      <c r="H185" s="1">
        <v>11</v>
      </c>
    </row>
    <row r="186" spans="1:8">
      <c r="A186" s="1">
        <v>185</v>
      </c>
      <c r="B186" t="s">
        <v>563</v>
      </c>
      <c r="C186" t="s">
        <v>564</v>
      </c>
      <c r="D186" t="s">
        <v>179</v>
      </c>
      <c r="E186" s="1" t="s">
        <v>386</v>
      </c>
      <c r="F186" s="1" t="s">
        <v>388</v>
      </c>
      <c r="G186" s="1">
        <v>5</v>
      </c>
      <c r="H186" s="1">
        <v>11</v>
      </c>
    </row>
    <row r="187" spans="1:8">
      <c r="A187" s="1">
        <v>186</v>
      </c>
      <c r="B187" t="s">
        <v>945</v>
      </c>
      <c r="C187" t="s">
        <v>946</v>
      </c>
      <c r="D187" t="s">
        <v>179</v>
      </c>
      <c r="E187" s="1" t="s">
        <v>386</v>
      </c>
      <c r="F187" s="1" t="s">
        <v>388</v>
      </c>
      <c r="G187" s="1">
        <v>5</v>
      </c>
      <c r="H187" s="1">
        <v>11</v>
      </c>
    </row>
    <row r="188" spans="1:8">
      <c r="A188" s="1">
        <v>187</v>
      </c>
      <c r="B188" t="s">
        <v>947</v>
      </c>
      <c r="C188" t="s">
        <v>948</v>
      </c>
      <c r="D188" t="s">
        <v>179</v>
      </c>
      <c r="E188" s="1" t="s">
        <v>386</v>
      </c>
      <c r="F188" s="1" t="s">
        <v>388</v>
      </c>
      <c r="G188" s="1">
        <v>4</v>
      </c>
      <c r="H188" s="1">
        <v>10</v>
      </c>
    </row>
    <row r="189" spans="1:8">
      <c r="A189" s="1">
        <v>188</v>
      </c>
      <c r="B189" t="s">
        <v>949</v>
      </c>
      <c r="C189" t="s">
        <v>950</v>
      </c>
      <c r="D189" t="s">
        <v>179</v>
      </c>
      <c r="E189" s="1" t="s">
        <v>386</v>
      </c>
      <c r="F189" s="1" t="s">
        <v>388</v>
      </c>
      <c r="G189" s="1">
        <v>4</v>
      </c>
      <c r="H189" s="1">
        <v>10</v>
      </c>
    </row>
    <row r="190" spans="1:8">
      <c r="A190" s="1">
        <v>189</v>
      </c>
      <c r="B190" t="s">
        <v>444</v>
      </c>
      <c r="C190" t="s">
        <v>445</v>
      </c>
      <c r="D190" t="s">
        <v>179</v>
      </c>
      <c r="E190" s="1" t="s">
        <v>386</v>
      </c>
      <c r="F190" s="1" t="s">
        <v>388</v>
      </c>
      <c r="G190" s="1">
        <v>4</v>
      </c>
      <c r="H190" s="1">
        <v>10</v>
      </c>
    </row>
    <row r="191" spans="1:8">
      <c r="A191" s="1">
        <v>190</v>
      </c>
      <c r="B191" t="s">
        <v>182</v>
      </c>
      <c r="C191" t="s">
        <v>183</v>
      </c>
      <c r="D191" t="s">
        <v>179</v>
      </c>
      <c r="E191" s="1" t="s">
        <v>387</v>
      </c>
      <c r="F191" s="1" t="s">
        <v>390</v>
      </c>
      <c r="G191" s="1">
        <v>1</v>
      </c>
      <c r="H191" s="1">
        <v>16</v>
      </c>
    </row>
    <row r="192" spans="1:8">
      <c r="A192" s="1">
        <v>191</v>
      </c>
      <c r="B192" t="s">
        <v>951</v>
      </c>
      <c r="C192" t="s">
        <v>952</v>
      </c>
      <c r="D192" t="s">
        <v>179</v>
      </c>
      <c r="E192" s="1" t="s">
        <v>387</v>
      </c>
      <c r="F192" s="1" t="s">
        <v>390</v>
      </c>
      <c r="G192" s="1">
        <v>1</v>
      </c>
      <c r="H192" s="1">
        <v>15</v>
      </c>
    </row>
    <row r="193" spans="1:8">
      <c r="A193" s="1">
        <v>192</v>
      </c>
      <c r="B193" t="s">
        <v>184</v>
      </c>
      <c r="C193" t="s">
        <v>185</v>
      </c>
      <c r="D193" t="s">
        <v>179</v>
      </c>
      <c r="E193" s="1" t="s">
        <v>387</v>
      </c>
      <c r="F193" s="1" t="s">
        <v>389</v>
      </c>
      <c r="G193" s="1">
        <v>3</v>
      </c>
      <c r="H193" s="1">
        <v>15</v>
      </c>
    </row>
    <row r="194" spans="1:8">
      <c r="A194" s="1">
        <v>193</v>
      </c>
      <c r="B194" t="s">
        <v>186</v>
      </c>
      <c r="C194" t="s">
        <v>187</v>
      </c>
      <c r="D194" t="s">
        <v>179</v>
      </c>
      <c r="E194" s="1" t="s">
        <v>387</v>
      </c>
      <c r="F194" s="1" t="s">
        <v>389</v>
      </c>
      <c r="G194" s="1">
        <v>2</v>
      </c>
      <c r="H194" s="1">
        <v>14</v>
      </c>
    </row>
    <row r="195" spans="1:8">
      <c r="A195" s="1">
        <v>194</v>
      </c>
      <c r="B195" t="s">
        <v>188</v>
      </c>
      <c r="C195" t="s">
        <v>189</v>
      </c>
      <c r="D195" t="s">
        <v>179</v>
      </c>
      <c r="E195" s="1" t="s">
        <v>387</v>
      </c>
      <c r="F195" s="1" t="s">
        <v>389</v>
      </c>
      <c r="G195" s="1">
        <v>2</v>
      </c>
      <c r="H195" s="1">
        <v>14</v>
      </c>
    </row>
    <row r="196" spans="1:8">
      <c r="A196" s="1">
        <v>195</v>
      </c>
      <c r="B196" t="s">
        <v>565</v>
      </c>
      <c r="C196" t="s">
        <v>566</v>
      </c>
      <c r="D196" t="s">
        <v>179</v>
      </c>
      <c r="E196" s="1" t="s">
        <v>387</v>
      </c>
      <c r="F196" s="1" t="s">
        <v>389</v>
      </c>
      <c r="G196" s="1">
        <v>1</v>
      </c>
      <c r="H196" s="1">
        <v>13</v>
      </c>
    </row>
    <row r="197" spans="1:8">
      <c r="A197" s="1">
        <v>196</v>
      </c>
      <c r="B197" t="s">
        <v>724</v>
      </c>
      <c r="C197" t="s">
        <v>725</v>
      </c>
      <c r="D197" t="s">
        <v>179</v>
      </c>
      <c r="E197" s="1" t="s">
        <v>387</v>
      </c>
      <c r="F197" s="1" t="s">
        <v>389</v>
      </c>
      <c r="G197" s="1">
        <v>1</v>
      </c>
      <c r="H197" s="1">
        <v>13</v>
      </c>
    </row>
    <row r="198" spans="1:8">
      <c r="A198" s="1">
        <v>197</v>
      </c>
      <c r="B198" t="s">
        <v>567</v>
      </c>
      <c r="C198" t="s">
        <v>568</v>
      </c>
      <c r="D198" t="s">
        <v>179</v>
      </c>
      <c r="E198" s="1" t="s">
        <v>387</v>
      </c>
      <c r="F198" s="1" t="s">
        <v>389</v>
      </c>
      <c r="G198" s="1">
        <v>1</v>
      </c>
      <c r="H198" s="1">
        <v>13</v>
      </c>
    </row>
    <row r="199" spans="1:8">
      <c r="A199" s="1">
        <v>198</v>
      </c>
      <c r="B199" t="s">
        <v>569</v>
      </c>
      <c r="C199" t="s">
        <v>570</v>
      </c>
      <c r="D199" t="s">
        <v>179</v>
      </c>
      <c r="E199" s="1" t="s">
        <v>387</v>
      </c>
      <c r="F199" s="1" t="s">
        <v>389</v>
      </c>
      <c r="G199" s="1">
        <v>1</v>
      </c>
      <c r="H199" s="1">
        <v>13</v>
      </c>
    </row>
    <row r="200" spans="1:8">
      <c r="A200" s="1">
        <v>199</v>
      </c>
      <c r="B200" t="s">
        <v>190</v>
      </c>
      <c r="C200" t="s">
        <v>191</v>
      </c>
      <c r="D200" t="s">
        <v>179</v>
      </c>
      <c r="E200" s="1" t="s">
        <v>387</v>
      </c>
      <c r="F200" s="1" t="s">
        <v>389</v>
      </c>
      <c r="G200" s="1">
        <v>1</v>
      </c>
      <c r="H200" s="1">
        <v>13</v>
      </c>
    </row>
    <row r="201" spans="1:8">
      <c r="A201" s="1">
        <v>200</v>
      </c>
      <c r="B201" t="s">
        <v>571</v>
      </c>
      <c r="C201" t="s">
        <v>572</v>
      </c>
      <c r="D201" t="s">
        <v>179</v>
      </c>
      <c r="E201" s="1" t="s">
        <v>387</v>
      </c>
      <c r="F201" s="1" t="s">
        <v>388</v>
      </c>
      <c r="G201" s="1">
        <v>6</v>
      </c>
      <c r="H201" s="1">
        <v>11</v>
      </c>
    </row>
    <row r="202" spans="1:8">
      <c r="A202" s="1">
        <v>201</v>
      </c>
      <c r="B202" t="s">
        <v>953</v>
      </c>
      <c r="C202" t="s">
        <v>954</v>
      </c>
      <c r="D202" t="s">
        <v>179</v>
      </c>
      <c r="E202" s="1" t="s">
        <v>387</v>
      </c>
      <c r="F202" s="1" t="s">
        <v>388</v>
      </c>
      <c r="G202" s="1">
        <v>5</v>
      </c>
      <c r="H202" s="1">
        <v>11</v>
      </c>
    </row>
    <row r="203" spans="1:8">
      <c r="A203" s="1">
        <v>202</v>
      </c>
      <c r="B203" t="s">
        <v>955</v>
      </c>
      <c r="C203" t="s">
        <v>956</v>
      </c>
      <c r="D203" t="s">
        <v>179</v>
      </c>
      <c r="E203" s="1" t="s">
        <v>387</v>
      </c>
      <c r="F203" s="1" t="s">
        <v>388</v>
      </c>
      <c r="G203" s="1">
        <v>5</v>
      </c>
      <c r="H203" s="1">
        <v>10</v>
      </c>
    </row>
    <row r="204" spans="1:8">
      <c r="A204" s="1">
        <v>203</v>
      </c>
      <c r="B204" t="s">
        <v>957</v>
      </c>
      <c r="C204" t="s">
        <v>958</v>
      </c>
      <c r="D204" t="s">
        <v>179</v>
      </c>
      <c r="E204" s="1" t="s">
        <v>387</v>
      </c>
      <c r="F204" s="1" t="s">
        <v>388</v>
      </c>
      <c r="G204" s="1">
        <v>4</v>
      </c>
      <c r="H204" s="1">
        <v>10</v>
      </c>
    </row>
    <row r="205" spans="1:8">
      <c r="A205" s="1">
        <v>204</v>
      </c>
      <c r="B205" t="s">
        <v>959</v>
      </c>
      <c r="C205" t="s">
        <v>960</v>
      </c>
      <c r="D205" t="s">
        <v>179</v>
      </c>
      <c r="E205" s="1" t="s">
        <v>387</v>
      </c>
      <c r="F205" s="1" t="s">
        <v>388</v>
      </c>
      <c r="G205" s="1">
        <v>3</v>
      </c>
      <c r="H205" s="1">
        <v>9</v>
      </c>
    </row>
    <row r="206" spans="1:8">
      <c r="A206" s="1">
        <v>205</v>
      </c>
      <c r="B206" t="s">
        <v>961</v>
      </c>
      <c r="C206" t="s">
        <v>962</v>
      </c>
      <c r="D206" t="s">
        <v>179</v>
      </c>
      <c r="E206" s="1" t="s">
        <v>387</v>
      </c>
      <c r="F206" s="1" t="s">
        <v>388</v>
      </c>
      <c r="G206" s="1">
        <v>3</v>
      </c>
      <c r="H206" s="1">
        <v>9</v>
      </c>
    </row>
    <row r="207" spans="1:8">
      <c r="A207" s="1">
        <v>206</v>
      </c>
      <c r="B207" t="s">
        <v>963</v>
      </c>
      <c r="C207" t="s">
        <v>964</v>
      </c>
      <c r="D207" t="s">
        <v>965</v>
      </c>
      <c r="E207" s="1" t="s">
        <v>386</v>
      </c>
      <c r="F207" s="1" t="s">
        <v>390</v>
      </c>
      <c r="G207" s="1">
        <v>2</v>
      </c>
      <c r="H207" s="1">
        <v>17</v>
      </c>
    </row>
    <row r="208" spans="1:8">
      <c r="A208" s="1">
        <v>207</v>
      </c>
      <c r="B208" t="s">
        <v>966</v>
      </c>
      <c r="C208" t="s">
        <v>967</v>
      </c>
      <c r="D208" t="s">
        <v>965</v>
      </c>
      <c r="E208" s="1" t="s">
        <v>386</v>
      </c>
      <c r="F208" s="1" t="s">
        <v>390</v>
      </c>
      <c r="G208" s="1">
        <v>1</v>
      </c>
      <c r="H208" s="1">
        <v>16</v>
      </c>
    </row>
    <row r="209" spans="1:8">
      <c r="A209" s="1">
        <v>208</v>
      </c>
      <c r="B209" t="s">
        <v>968</v>
      </c>
      <c r="C209" t="s">
        <v>969</v>
      </c>
      <c r="D209" t="s">
        <v>965</v>
      </c>
      <c r="E209" s="1" t="s">
        <v>386</v>
      </c>
      <c r="F209" s="1" t="s">
        <v>389</v>
      </c>
      <c r="G209" s="1">
        <v>1</v>
      </c>
      <c r="H209" s="1">
        <v>13</v>
      </c>
    </row>
    <row r="210" spans="1:8">
      <c r="A210" s="1">
        <v>209</v>
      </c>
      <c r="B210" t="s">
        <v>970</v>
      </c>
      <c r="C210" t="s">
        <v>971</v>
      </c>
      <c r="D210" t="s">
        <v>965</v>
      </c>
      <c r="E210" s="1" t="s">
        <v>386</v>
      </c>
      <c r="F210" s="1" t="s">
        <v>389</v>
      </c>
      <c r="G210" s="1">
        <v>1</v>
      </c>
      <c r="H210" s="1">
        <v>13</v>
      </c>
    </row>
    <row r="211" spans="1:8">
      <c r="A211" s="1">
        <v>210</v>
      </c>
      <c r="B211" t="s">
        <v>972</v>
      </c>
      <c r="C211" t="s">
        <v>973</v>
      </c>
      <c r="D211" t="s">
        <v>965</v>
      </c>
      <c r="E211" s="1" t="s">
        <v>386</v>
      </c>
      <c r="F211" s="1" t="s">
        <v>388</v>
      </c>
      <c r="G211" s="1">
        <v>6</v>
      </c>
      <c r="H211" s="1">
        <v>12</v>
      </c>
    </row>
    <row r="212" spans="1:8">
      <c r="A212" s="1">
        <v>211</v>
      </c>
      <c r="B212" t="s">
        <v>974</v>
      </c>
      <c r="C212" t="s">
        <v>975</v>
      </c>
      <c r="D212" t="s">
        <v>965</v>
      </c>
      <c r="E212" s="1" t="s">
        <v>386</v>
      </c>
      <c r="F212" s="1" t="s">
        <v>388</v>
      </c>
      <c r="G212" s="1">
        <v>6</v>
      </c>
      <c r="H212" s="1">
        <v>11</v>
      </c>
    </row>
    <row r="213" spans="1:8">
      <c r="A213" s="1">
        <v>212</v>
      </c>
      <c r="B213" t="s">
        <v>976</v>
      </c>
      <c r="C213" t="s">
        <v>977</v>
      </c>
      <c r="D213" t="s">
        <v>965</v>
      </c>
      <c r="E213" s="1" t="s">
        <v>386</v>
      </c>
      <c r="F213" s="1" t="s">
        <v>388</v>
      </c>
      <c r="G213" s="1">
        <v>5</v>
      </c>
      <c r="H213" s="1">
        <v>11</v>
      </c>
    </row>
    <row r="214" spans="1:8">
      <c r="A214" s="1">
        <v>213</v>
      </c>
      <c r="B214" t="s">
        <v>978</v>
      </c>
      <c r="C214" t="s">
        <v>979</v>
      </c>
      <c r="D214" t="s">
        <v>965</v>
      </c>
      <c r="E214" s="1" t="s">
        <v>386</v>
      </c>
      <c r="F214" s="1" t="s">
        <v>388</v>
      </c>
      <c r="G214" s="1">
        <v>3</v>
      </c>
      <c r="H214" s="1">
        <v>9</v>
      </c>
    </row>
    <row r="215" spans="1:8">
      <c r="A215" s="1">
        <v>214</v>
      </c>
      <c r="B215" t="s">
        <v>980</v>
      </c>
      <c r="C215" t="s">
        <v>981</v>
      </c>
      <c r="D215" t="s">
        <v>965</v>
      </c>
      <c r="E215" s="1" t="s">
        <v>386</v>
      </c>
      <c r="F215" s="1" t="s">
        <v>388</v>
      </c>
      <c r="G215" s="1">
        <v>2</v>
      </c>
      <c r="H215" s="1">
        <v>8</v>
      </c>
    </row>
    <row r="216" spans="1:8">
      <c r="A216" s="1">
        <v>215</v>
      </c>
      <c r="B216" t="s">
        <v>982</v>
      </c>
      <c r="C216" t="s">
        <v>983</v>
      </c>
      <c r="D216" t="s">
        <v>965</v>
      </c>
      <c r="E216" s="1" t="s">
        <v>386</v>
      </c>
      <c r="F216" s="1" t="s">
        <v>388</v>
      </c>
      <c r="G216" s="1">
        <v>2</v>
      </c>
      <c r="H216" s="1">
        <v>7</v>
      </c>
    </row>
    <row r="217" spans="1:8">
      <c r="A217" s="1">
        <v>216</v>
      </c>
      <c r="B217" t="s">
        <v>984</v>
      </c>
      <c r="C217" t="s">
        <v>985</v>
      </c>
      <c r="D217" t="s">
        <v>965</v>
      </c>
      <c r="E217" s="1" t="s">
        <v>387</v>
      </c>
      <c r="F217" s="1" t="s">
        <v>389</v>
      </c>
      <c r="G217" s="1">
        <v>2</v>
      </c>
      <c r="H217" s="1">
        <v>14</v>
      </c>
    </row>
    <row r="218" spans="1:8">
      <c r="A218" s="1">
        <v>217</v>
      </c>
      <c r="B218" t="s">
        <v>986</v>
      </c>
      <c r="C218" t="s">
        <v>987</v>
      </c>
      <c r="D218" t="s">
        <v>965</v>
      </c>
      <c r="E218" s="1" t="s">
        <v>387</v>
      </c>
      <c r="F218" s="1" t="s">
        <v>389</v>
      </c>
      <c r="G218" s="1">
        <v>2</v>
      </c>
      <c r="H218" s="1">
        <v>14</v>
      </c>
    </row>
    <row r="219" spans="1:8">
      <c r="A219" s="1">
        <v>218</v>
      </c>
      <c r="B219" t="s">
        <v>988</v>
      </c>
      <c r="C219" t="s">
        <v>989</v>
      </c>
      <c r="D219" t="s">
        <v>965</v>
      </c>
      <c r="E219" s="1" t="s">
        <v>387</v>
      </c>
      <c r="F219" s="1" t="s">
        <v>389</v>
      </c>
      <c r="G219" s="1">
        <v>2</v>
      </c>
      <c r="H219" s="1">
        <v>14</v>
      </c>
    </row>
    <row r="220" spans="1:8">
      <c r="A220" s="1">
        <v>219</v>
      </c>
      <c r="B220" t="s">
        <v>990</v>
      </c>
      <c r="C220" t="s">
        <v>991</v>
      </c>
      <c r="D220" t="s">
        <v>965</v>
      </c>
      <c r="E220" s="1" t="s">
        <v>387</v>
      </c>
      <c r="F220" s="1" t="s">
        <v>388</v>
      </c>
      <c r="G220" s="1">
        <v>6</v>
      </c>
      <c r="H220" s="1">
        <v>12</v>
      </c>
    </row>
    <row r="221" spans="1:8">
      <c r="A221" s="1">
        <v>220</v>
      </c>
      <c r="B221" t="s">
        <v>992</v>
      </c>
      <c r="C221" t="s">
        <v>993</v>
      </c>
      <c r="D221" t="s">
        <v>965</v>
      </c>
      <c r="E221" s="1" t="s">
        <v>387</v>
      </c>
      <c r="F221" s="1" t="s">
        <v>388</v>
      </c>
      <c r="G221" s="1">
        <v>4</v>
      </c>
      <c r="H221" s="1">
        <v>10</v>
      </c>
    </row>
    <row r="222" spans="1:8">
      <c r="A222" s="1">
        <v>221</v>
      </c>
      <c r="B222" t="s">
        <v>994</v>
      </c>
      <c r="C222" t="s">
        <v>995</v>
      </c>
      <c r="D222" t="s">
        <v>965</v>
      </c>
      <c r="E222" s="1" t="s">
        <v>387</v>
      </c>
      <c r="F222" s="1" t="s">
        <v>388</v>
      </c>
      <c r="G222" s="1">
        <v>3</v>
      </c>
      <c r="H222" s="1">
        <v>9</v>
      </c>
    </row>
    <row r="223" spans="1:8">
      <c r="A223" s="1">
        <v>222</v>
      </c>
      <c r="B223" t="s">
        <v>996</v>
      </c>
      <c r="C223" t="s">
        <v>997</v>
      </c>
      <c r="D223" t="s">
        <v>965</v>
      </c>
      <c r="E223" s="1" t="s">
        <v>387</v>
      </c>
      <c r="F223" s="1" t="s">
        <v>388</v>
      </c>
      <c r="G223" s="1">
        <v>3</v>
      </c>
      <c r="H223" s="1">
        <v>9</v>
      </c>
    </row>
    <row r="224" spans="1:8">
      <c r="A224" s="1">
        <v>223</v>
      </c>
      <c r="B224" t="s">
        <v>998</v>
      </c>
      <c r="C224" t="s">
        <v>999</v>
      </c>
      <c r="D224" t="s">
        <v>965</v>
      </c>
      <c r="E224" s="1" t="s">
        <v>387</v>
      </c>
      <c r="F224" s="1" t="s">
        <v>388</v>
      </c>
      <c r="G224" s="1">
        <v>2</v>
      </c>
      <c r="H224" s="1">
        <v>8</v>
      </c>
    </row>
    <row r="225" spans="1:8">
      <c r="A225" s="1">
        <v>224</v>
      </c>
      <c r="B225" t="s">
        <v>1000</v>
      </c>
      <c r="C225" t="s">
        <v>1001</v>
      </c>
      <c r="D225" t="s">
        <v>965</v>
      </c>
      <c r="E225" s="1" t="s">
        <v>387</v>
      </c>
      <c r="F225" s="1" t="s">
        <v>388</v>
      </c>
      <c r="G225" s="1">
        <v>1</v>
      </c>
      <c r="H225" s="1">
        <v>7</v>
      </c>
    </row>
    <row r="226" spans="1:8">
      <c r="A226" s="1">
        <v>225</v>
      </c>
      <c r="B226" t="s">
        <v>573</v>
      </c>
      <c r="C226" t="s">
        <v>574</v>
      </c>
      <c r="D226" t="s">
        <v>575</v>
      </c>
      <c r="E226" s="1" t="s">
        <v>386</v>
      </c>
      <c r="F226" s="1" t="s">
        <v>389</v>
      </c>
      <c r="G226" s="1">
        <v>2</v>
      </c>
      <c r="H226" s="1">
        <v>14</v>
      </c>
    </row>
    <row r="227" spans="1:8">
      <c r="A227" s="1">
        <v>226</v>
      </c>
      <c r="B227" t="s">
        <v>576</v>
      </c>
      <c r="C227" t="s">
        <v>577</v>
      </c>
      <c r="D227" t="s">
        <v>575</v>
      </c>
      <c r="E227" s="1" t="s">
        <v>386</v>
      </c>
      <c r="F227" s="1" t="s">
        <v>389</v>
      </c>
      <c r="G227" s="1">
        <v>1</v>
      </c>
      <c r="H227" s="1">
        <v>13</v>
      </c>
    </row>
    <row r="228" spans="1:8">
      <c r="A228" s="1">
        <v>227</v>
      </c>
      <c r="B228" t="s">
        <v>1002</v>
      </c>
      <c r="C228" t="s">
        <v>1003</v>
      </c>
      <c r="D228" t="s">
        <v>575</v>
      </c>
      <c r="E228" s="1" t="s">
        <v>387</v>
      </c>
      <c r="F228" s="1" t="s">
        <v>390</v>
      </c>
      <c r="G228" s="1">
        <v>1</v>
      </c>
      <c r="H228" s="1">
        <v>16</v>
      </c>
    </row>
    <row r="229" spans="1:8">
      <c r="A229" s="1">
        <v>228</v>
      </c>
      <c r="B229" t="s">
        <v>1004</v>
      </c>
      <c r="C229" t="s">
        <v>1005</v>
      </c>
      <c r="D229" t="s">
        <v>575</v>
      </c>
      <c r="E229" s="1" t="s">
        <v>387</v>
      </c>
      <c r="F229" s="1" t="s">
        <v>390</v>
      </c>
      <c r="G229" s="1">
        <v>1</v>
      </c>
      <c r="H229" s="1">
        <v>16</v>
      </c>
    </row>
    <row r="230" spans="1:8">
      <c r="A230" s="1">
        <v>229</v>
      </c>
      <c r="B230" t="s">
        <v>193</v>
      </c>
      <c r="C230" t="s">
        <v>194</v>
      </c>
      <c r="D230" t="s">
        <v>192</v>
      </c>
      <c r="E230" s="1" t="s">
        <v>386</v>
      </c>
      <c r="F230" s="1" t="s">
        <v>389</v>
      </c>
      <c r="G230" s="1">
        <v>3</v>
      </c>
      <c r="H230" s="1">
        <v>15</v>
      </c>
    </row>
    <row r="231" spans="1:8">
      <c r="A231" s="1">
        <v>230</v>
      </c>
      <c r="B231" t="s">
        <v>195</v>
      </c>
      <c r="C231" t="s">
        <v>196</v>
      </c>
      <c r="D231" t="s">
        <v>192</v>
      </c>
      <c r="E231" s="1" t="s">
        <v>386</v>
      </c>
      <c r="F231" s="1" t="s">
        <v>389</v>
      </c>
      <c r="G231" s="1">
        <v>2</v>
      </c>
      <c r="H231" s="1">
        <v>14</v>
      </c>
    </row>
    <row r="232" spans="1:8">
      <c r="A232" s="1">
        <v>231</v>
      </c>
      <c r="B232" t="s">
        <v>578</v>
      </c>
      <c r="C232" t="s">
        <v>579</v>
      </c>
      <c r="D232" t="s">
        <v>192</v>
      </c>
      <c r="E232" s="1" t="s">
        <v>386</v>
      </c>
      <c r="F232" s="1" t="s">
        <v>389</v>
      </c>
      <c r="G232" s="1">
        <v>2</v>
      </c>
      <c r="H232" s="1">
        <v>14</v>
      </c>
    </row>
    <row r="233" spans="1:8">
      <c r="A233" s="1">
        <v>232</v>
      </c>
      <c r="B233" t="s">
        <v>1006</v>
      </c>
      <c r="C233" t="s">
        <v>1007</v>
      </c>
      <c r="D233" t="s">
        <v>192</v>
      </c>
      <c r="E233" s="1" t="s">
        <v>386</v>
      </c>
      <c r="F233" s="1" t="s">
        <v>389</v>
      </c>
      <c r="G233" s="1">
        <v>2</v>
      </c>
      <c r="H233" s="1">
        <v>14</v>
      </c>
    </row>
    <row r="234" spans="1:8">
      <c r="A234" s="1">
        <v>233</v>
      </c>
      <c r="B234" t="s">
        <v>580</v>
      </c>
      <c r="C234" t="s">
        <v>581</v>
      </c>
      <c r="D234" t="s">
        <v>192</v>
      </c>
      <c r="E234" s="1" t="s">
        <v>386</v>
      </c>
      <c r="F234" s="1" t="s">
        <v>389</v>
      </c>
      <c r="G234" s="1">
        <v>2</v>
      </c>
      <c r="H234" s="1">
        <v>14</v>
      </c>
    </row>
    <row r="235" spans="1:8">
      <c r="A235" s="1">
        <v>234</v>
      </c>
      <c r="B235" t="s">
        <v>1008</v>
      </c>
      <c r="C235" t="s">
        <v>1009</v>
      </c>
      <c r="D235" t="s">
        <v>192</v>
      </c>
      <c r="E235" s="1" t="s">
        <v>386</v>
      </c>
      <c r="F235" s="1" t="s">
        <v>389</v>
      </c>
      <c r="G235" s="1">
        <v>1</v>
      </c>
      <c r="H235" s="1">
        <v>13</v>
      </c>
    </row>
    <row r="236" spans="1:8">
      <c r="A236" s="1">
        <v>235</v>
      </c>
      <c r="B236" t="s">
        <v>582</v>
      </c>
      <c r="C236" t="s">
        <v>583</v>
      </c>
      <c r="D236" t="s">
        <v>192</v>
      </c>
      <c r="E236" s="1" t="s">
        <v>386</v>
      </c>
      <c r="F236" s="1" t="s">
        <v>388</v>
      </c>
      <c r="G236" s="1">
        <v>4</v>
      </c>
      <c r="H236" s="1">
        <v>10</v>
      </c>
    </row>
    <row r="237" spans="1:8">
      <c r="A237" s="1">
        <v>236</v>
      </c>
      <c r="B237" t="s">
        <v>1010</v>
      </c>
      <c r="C237" t="s">
        <v>1011</v>
      </c>
      <c r="D237" t="s">
        <v>192</v>
      </c>
      <c r="E237" s="1" t="s">
        <v>386</v>
      </c>
      <c r="F237" s="1" t="s">
        <v>388</v>
      </c>
      <c r="G237" s="1">
        <v>4</v>
      </c>
      <c r="H237" s="1">
        <v>10</v>
      </c>
    </row>
    <row r="238" spans="1:8">
      <c r="A238" s="1">
        <v>237</v>
      </c>
      <c r="B238" t="s">
        <v>584</v>
      </c>
      <c r="C238" t="s">
        <v>585</v>
      </c>
      <c r="D238" t="s">
        <v>192</v>
      </c>
      <c r="E238" s="1" t="s">
        <v>387</v>
      </c>
      <c r="F238" s="1" t="s">
        <v>388</v>
      </c>
      <c r="G238" s="1">
        <v>6</v>
      </c>
      <c r="H238" s="1">
        <v>12</v>
      </c>
    </row>
    <row r="239" spans="1:8">
      <c r="A239" s="1">
        <v>238</v>
      </c>
      <c r="B239" t="s">
        <v>586</v>
      </c>
      <c r="C239" t="s">
        <v>587</v>
      </c>
      <c r="D239" t="s">
        <v>192</v>
      </c>
      <c r="E239" s="1" t="s">
        <v>387</v>
      </c>
      <c r="F239" s="1" t="s">
        <v>388</v>
      </c>
      <c r="G239" s="1">
        <v>6</v>
      </c>
      <c r="H239" s="1">
        <v>12</v>
      </c>
    </row>
    <row r="240" spans="1:8">
      <c r="A240" s="1">
        <v>239</v>
      </c>
      <c r="B240" t="s">
        <v>588</v>
      </c>
      <c r="C240" t="s">
        <v>589</v>
      </c>
      <c r="D240" t="s">
        <v>192</v>
      </c>
      <c r="E240" s="1" t="s">
        <v>387</v>
      </c>
      <c r="F240" s="1" t="s">
        <v>388</v>
      </c>
      <c r="G240" s="1">
        <v>4</v>
      </c>
      <c r="H240" s="1">
        <v>10</v>
      </c>
    </row>
    <row r="241" spans="1:8">
      <c r="A241" s="1">
        <v>240</v>
      </c>
      <c r="B241" t="s">
        <v>590</v>
      </c>
      <c r="C241" t="s">
        <v>591</v>
      </c>
      <c r="D241" t="s">
        <v>192</v>
      </c>
      <c r="E241" s="1" t="s">
        <v>387</v>
      </c>
      <c r="F241" s="1" t="s">
        <v>388</v>
      </c>
      <c r="G241" s="1">
        <v>4</v>
      </c>
      <c r="H241" s="1">
        <v>10</v>
      </c>
    </row>
    <row r="242" spans="1:8">
      <c r="A242" s="1">
        <v>241</v>
      </c>
      <c r="B242" t="s">
        <v>1012</v>
      </c>
      <c r="C242" t="s">
        <v>1013</v>
      </c>
      <c r="D242" t="s">
        <v>192</v>
      </c>
      <c r="E242" s="1" t="s">
        <v>387</v>
      </c>
      <c r="F242" s="1" t="s">
        <v>388</v>
      </c>
      <c r="G242" s="1">
        <v>4</v>
      </c>
      <c r="H242" s="1">
        <v>10</v>
      </c>
    </row>
    <row r="243" spans="1:8">
      <c r="A243" s="1">
        <v>242</v>
      </c>
      <c r="B243" t="s">
        <v>1014</v>
      </c>
      <c r="C243" t="s">
        <v>1015</v>
      </c>
      <c r="D243" t="s">
        <v>192</v>
      </c>
      <c r="E243" s="1" t="s">
        <v>387</v>
      </c>
      <c r="F243" s="1" t="s">
        <v>388</v>
      </c>
      <c r="G243" s="1">
        <v>4</v>
      </c>
      <c r="H243" s="1">
        <v>9</v>
      </c>
    </row>
    <row r="244" spans="1:8">
      <c r="A244" s="1">
        <v>243</v>
      </c>
      <c r="B244" t="s">
        <v>446</v>
      </c>
      <c r="C244" t="s">
        <v>447</v>
      </c>
      <c r="D244" t="s">
        <v>199</v>
      </c>
      <c r="E244" s="1" t="s">
        <v>386</v>
      </c>
      <c r="F244" s="1" t="s">
        <v>389</v>
      </c>
      <c r="G244" s="1">
        <v>2</v>
      </c>
      <c r="H244" s="1">
        <v>14</v>
      </c>
    </row>
    <row r="245" spans="1:8">
      <c r="A245" s="1">
        <v>244</v>
      </c>
      <c r="B245" t="s">
        <v>197</v>
      </c>
      <c r="C245" t="s">
        <v>198</v>
      </c>
      <c r="D245" t="s">
        <v>199</v>
      </c>
      <c r="E245" s="1" t="s">
        <v>386</v>
      </c>
      <c r="F245" s="1" t="s">
        <v>388</v>
      </c>
      <c r="G245" s="1">
        <v>6</v>
      </c>
      <c r="H245" s="1">
        <v>12</v>
      </c>
    </row>
    <row r="246" spans="1:8">
      <c r="A246" s="1">
        <v>245</v>
      </c>
      <c r="B246" t="s">
        <v>592</v>
      </c>
      <c r="C246" t="s">
        <v>593</v>
      </c>
      <c r="D246" t="s">
        <v>199</v>
      </c>
      <c r="E246" s="1" t="s">
        <v>386</v>
      </c>
      <c r="F246" s="1" t="s">
        <v>388</v>
      </c>
      <c r="G246" s="1">
        <v>6</v>
      </c>
      <c r="H246" s="1">
        <v>12</v>
      </c>
    </row>
    <row r="247" spans="1:8">
      <c r="A247" s="1">
        <v>246</v>
      </c>
      <c r="B247" t="s">
        <v>1016</v>
      </c>
      <c r="C247" t="s">
        <v>1017</v>
      </c>
      <c r="D247" t="s">
        <v>199</v>
      </c>
      <c r="E247" s="1" t="s">
        <v>386</v>
      </c>
      <c r="F247" s="1" t="s">
        <v>388</v>
      </c>
      <c r="G247" s="1">
        <v>6</v>
      </c>
      <c r="H247" s="1">
        <v>12</v>
      </c>
    </row>
    <row r="248" spans="1:8">
      <c r="A248" s="1">
        <v>247</v>
      </c>
      <c r="B248" t="s">
        <v>1018</v>
      </c>
      <c r="C248" t="s">
        <v>1019</v>
      </c>
      <c r="D248" t="s">
        <v>199</v>
      </c>
      <c r="E248" s="1" t="s">
        <v>386</v>
      </c>
      <c r="F248" s="1" t="s">
        <v>388</v>
      </c>
      <c r="G248" s="1">
        <v>5</v>
      </c>
      <c r="H248" s="1">
        <v>11</v>
      </c>
    </row>
    <row r="249" spans="1:8">
      <c r="A249" s="1">
        <v>248</v>
      </c>
      <c r="B249" t="s">
        <v>1020</v>
      </c>
      <c r="C249" t="s">
        <v>1021</v>
      </c>
      <c r="D249" t="s">
        <v>199</v>
      </c>
      <c r="E249" s="1" t="s">
        <v>386</v>
      </c>
      <c r="F249" s="1" t="s">
        <v>388</v>
      </c>
      <c r="G249" s="1">
        <v>4</v>
      </c>
      <c r="H249" s="1">
        <v>10</v>
      </c>
    </row>
    <row r="250" spans="1:8">
      <c r="A250" s="1">
        <v>249</v>
      </c>
      <c r="B250" t="s">
        <v>1022</v>
      </c>
      <c r="C250" t="s">
        <v>1023</v>
      </c>
      <c r="D250" t="s">
        <v>199</v>
      </c>
      <c r="E250" s="1" t="s">
        <v>386</v>
      </c>
      <c r="F250" s="1" t="s">
        <v>388</v>
      </c>
      <c r="G250" s="1">
        <v>4</v>
      </c>
      <c r="H250" s="1">
        <v>10</v>
      </c>
    </row>
    <row r="251" spans="1:8">
      <c r="A251" s="1">
        <v>250</v>
      </c>
      <c r="B251" t="s">
        <v>1024</v>
      </c>
      <c r="C251" t="s">
        <v>1025</v>
      </c>
      <c r="D251" t="s">
        <v>199</v>
      </c>
      <c r="E251" s="1" t="s">
        <v>386</v>
      </c>
      <c r="F251" s="1" t="s">
        <v>388</v>
      </c>
      <c r="G251" s="1">
        <v>3</v>
      </c>
      <c r="H251" s="1">
        <v>9</v>
      </c>
    </row>
    <row r="252" spans="1:8">
      <c r="A252" s="1">
        <v>251</v>
      </c>
      <c r="B252" t="s">
        <v>1026</v>
      </c>
      <c r="C252" t="s">
        <v>1027</v>
      </c>
      <c r="D252" t="s">
        <v>199</v>
      </c>
      <c r="E252" s="1" t="s">
        <v>386</v>
      </c>
      <c r="F252" s="1" t="s">
        <v>388</v>
      </c>
      <c r="G252" s="1">
        <v>3</v>
      </c>
      <c r="H252" s="1">
        <v>9</v>
      </c>
    </row>
    <row r="253" spans="1:8">
      <c r="A253" s="1">
        <v>252</v>
      </c>
      <c r="B253" t="s">
        <v>1028</v>
      </c>
      <c r="C253" t="s">
        <v>1029</v>
      </c>
      <c r="D253" t="s">
        <v>199</v>
      </c>
      <c r="E253" s="1" t="s">
        <v>386</v>
      </c>
      <c r="F253" s="1" t="s">
        <v>388</v>
      </c>
      <c r="G253" s="1">
        <v>3</v>
      </c>
      <c r="H253" s="1">
        <v>9</v>
      </c>
    </row>
    <row r="254" spans="1:8">
      <c r="A254" s="1">
        <v>253</v>
      </c>
      <c r="B254" t="s">
        <v>1030</v>
      </c>
      <c r="C254" t="s">
        <v>1031</v>
      </c>
      <c r="D254" t="s">
        <v>199</v>
      </c>
      <c r="E254" s="1" t="s">
        <v>386</v>
      </c>
      <c r="F254" s="1" t="s">
        <v>388</v>
      </c>
      <c r="G254" s="1">
        <v>2</v>
      </c>
      <c r="H254" s="1">
        <v>8</v>
      </c>
    </row>
    <row r="255" spans="1:8">
      <c r="A255" s="1">
        <v>254</v>
      </c>
      <c r="B255" t="s">
        <v>1032</v>
      </c>
      <c r="C255" t="s">
        <v>1033</v>
      </c>
      <c r="D255" t="s">
        <v>199</v>
      </c>
      <c r="E255" s="1" t="s">
        <v>386</v>
      </c>
      <c r="F255" s="1" t="s">
        <v>388</v>
      </c>
      <c r="G255" s="1">
        <v>2</v>
      </c>
      <c r="H255" s="1">
        <v>8</v>
      </c>
    </row>
    <row r="256" spans="1:8">
      <c r="A256" s="1">
        <v>255</v>
      </c>
      <c r="B256" t="s">
        <v>200</v>
      </c>
      <c r="C256" t="s">
        <v>201</v>
      </c>
      <c r="D256" t="s">
        <v>199</v>
      </c>
      <c r="E256" s="1" t="s">
        <v>387</v>
      </c>
      <c r="F256" s="1" t="s">
        <v>389</v>
      </c>
      <c r="G256" s="1">
        <v>2</v>
      </c>
      <c r="H256" s="1">
        <v>14</v>
      </c>
    </row>
    <row r="257" spans="1:8">
      <c r="A257" s="1">
        <v>256</v>
      </c>
      <c r="B257" t="s">
        <v>202</v>
      </c>
      <c r="C257" t="s">
        <v>203</v>
      </c>
      <c r="D257" t="s">
        <v>199</v>
      </c>
      <c r="E257" s="1" t="s">
        <v>387</v>
      </c>
      <c r="F257" s="1" t="s">
        <v>388</v>
      </c>
      <c r="G257" s="1">
        <v>6</v>
      </c>
      <c r="H257" s="1">
        <v>12</v>
      </c>
    </row>
    <row r="258" spans="1:8">
      <c r="A258" s="1">
        <v>257</v>
      </c>
      <c r="B258" t="s">
        <v>1034</v>
      </c>
      <c r="C258" t="s">
        <v>1035</v>
      </c>
      <c r="D258" t="s">
        <v>199</v>
      </c>
      <c r="E258" s="1" t="s">
        <v>387</v>
      </c>
      <c r="F258" s="1" t="s">
        <v>388</v>
      </c>
      <c r="G258" s="1">
        <v>5</v>
      </c>
      <c r="H258" s="1">
        <v>11</v>
      </c>
    </row>
    <row r="259" spans="1:8">
      <c r="A259" s="1">
        <v>258</v>
      </c>
      <c r="B259" t="s">
        <v>594</v>
      </c>
      <c r="C259" t="s">
        <v>595</v>
      </c>
      <c r="D259" t="s">
        <v>199</v>
      </c>
      <c r="E259" s="1" t="s">
        <v>387</v>
      </c>
      <c r="F259" s="1" t="s">
        <v>388</v>
      </c>
      <c r="G259" s="1">
        <v>5</v>
      </c>
      <c r="H259" s="1">
        <v>11</v>
      </c>
    </row>
    <row r="260" spans="1:8">
      <c r="A260" s="1">
        <v>259</v>
      </c>
      <c r="B260" t="s">
        <v>1036</v>
      </c>
      <c r="C260" t="s">
        <v>1037</v>
      </c>
      <c r="D260" t="s">
        <v>199</v>
      </c>
      <c r="E260" s="1" t="s">
        <v>387</v>
      </c>
      <c r="F260" s="1" t="s">
        <v>388</v>
      </c>
      <c r="G260" s="1">
        <v>5</v>
      </c>
      <c r="H260" s="1">
        <v>11</v>
      </c>
    </row>
    <row r="261" spans="1:8">
      <c r="A261" s="1">
        <v>260</v>
      </c>
      <c r="B261" t="s">
        <v>1038</v>
      </c>
      <c r="C261" t="s">
        <v>1039</v>
      </c>
      <c r="D261" t="s">
        <v>199</v>
      </c>
      <c r="E261" s="1" t="s">
        <v>387</v>
      </c>
      <c r="F261" s="1" t="s">
        <v>388</v>
      </c>
      <c r="G261" s="1">
        <v>3</v>
      </c>
      <c r="H261" s="1">
        <v>8</v>
      </c>
    </row>
    <row r="262" spans="1:8">
      <c r="A262" s="1">
        <v>261</v>
      </c>
      <c r="B262" t="s">
        <v>1040</v>
      </c>
      <c r="C262" t="s">
        <v>1041</v>
      </c>
      <c r="D262" t="s">
        <v>199</v>
      </c>
      <c r="E262" s="1" t="s">
        <v>387</v>
      </c>
      <c r="F262" s="1" t="s">
        <v>388</v>
      </c>
      <c r="G262" s="1">
        <v>2</v>
      </c>
      <c r="H262" s="1">
        <v>8</v>
      </c>
    </row>
    <row r="263" spans="1:8">
      <c r="A263" s="1">
        <v>262</v>
      </c>
      <c r="B263" t="s">
        <v>1042</v>
      </c>
      <c r="C263" t="s">
        <v>1043</v>
      </c>
      <c r="D263" t="s">
        <v>204</v>
      </c>
      <c r="E263" s="1" t="s">
        <v>387</v>
      </c>
      <c r="F263" s="1" t="s">
        <v>388</v>
      </c>
      <c r="G263" s="1">
        <v>5</v>
      </c>
      <c r="H263" s="1">
        <v>11</v>
      </c>
    </row>
    <row r="264" spans="1:8">
      <c r="A264" s="1">
        <v>263</v>
      </c>
      <c r="B264" t="s">
        <v>1044</v>
      </c>
      <c r="C264" t="s">
        <v>1045</v>
      </c>
      <c r="D264" t="s">
        <v>204</v>
      </c>
      <c r="E264" s="1" t="s">
        <v>387</v>
      </c>
      <c r="F264" s="1" t="s">
        <v>388</v>
      </c>
      <c r="G264" s="1">
        <v>5</v>
      </c>
      <c r="H264" s="1">
        <v>11</v>
      </c>
    </row>
    <row r="265" spans="1:8">
      <c r="A265" s="1">
        <v>264</v>
      </c>
      <c r="B265" t="s">
        <v>1046</v>
      </c>
      <c r="C265" t="s">
        <v>1047</v>
      </c>
      <c r="D265" t="s">
        <v>204</v>
      </c>
      <c r="E265" s="1" t="s">
        <v>387</v>
      </c>
      <c r="F265" s="1" t="s">
        <v>388</v>
      </c>
      <c r="G265" s="1">
        <v>4</v>
      </c>
      <c r="H265" s="1">
        <v>10</v>
      </c>
    </row>
    <row r="266" spans="1:8">
      <c r="A266" s="1">
        <v>265</v>
      </c>
      <c r="B266" t="s">
        <v>1048</v>
      </c>
      <c r="C266" t="s">
        <v>1049</v>
      </c>
      <c r="D266" t="s">
        <v>204</v>
      </c>
      <c r="E266" s="1" t="s">
        <v>387</v>
      </c>
      <c r="F266" s="1" t="s">
        <v>388</v>
      </c>
      <c r="G266" s="1">
        <v>3</v>
      </c>
      <c r="H266" s="1">
        <v>9</v>
      </c>
    </row>
    <row r="267" spans="1:8">
      <c r="A267" s="1">
        <v>266</v>
      </c>
      <c r="B267" t="s">
        <v>1050</v>
      </c>
      <c r="C267" t="s">
        <v>1051</v>
      </c>
      <c r="D267" t="s">
        <v>204</v>
      </c>
      <c r="E267" s="1" t="s">
        <v>387</v>
      </c>
      <c r="F267" s="1" t="s">
        <v>388</v>
      </c>
      <c r="G267" s="1">
        <v>2</v>
      </c>
      <c r="H267" s="1">
        <v>8</v>
      </c>
    </row>
    <row r="268" spans="1:8">
      <c r="A268" s="1">
        <v>267</v>
      </c>
      <c r="B268" t="s">
        <v>1052</v>
      </c>
      <c r="C268" t="s">
        <v>1053</v>
      </c>
      <c r="D268" t="s">
        <v>204</v>
      </c>
      <c r="E268" s="1" t="s">
        <v>387</v>
      </c>
      <c r="F268" s="1" t="s">
        <v>388</v>
      </c>
      <c r="G268" s="1">
        <v>1</v>
      </c>
      <c r="H268" s="1">
        <v>7</v>
      </c>
    </row>
    <row r="269" spans="1:8">
      <c r="A269" s="1">
        <v>268</v>
      </c>
      <c r="B269" t="s">
        <v>537</v>
      </c>
      <c r="C269" t="s">
        <v>538</v>
      </c>
      <c r="D269" t="s">
        <v>450</v>
      </c>
      <c r="E269" s="1" t="s">
        <v>386</v>
      </c>
      <c r="F269" s="1" t="s">
        <v>389</v>
      </c>
      <c r="G269" s="1">
        <v>2</v>
      </c>
      <c r="H269" s="1">
        <v>14</v>
      </c>
    </row>
    <row r="270" spans="1:8">
      <c r="A270" s="1">
        <v>269</v>
      </c>
      <c r="B270" t="s">
        <v>600</v>
      </c>
      <c r="C270" t="s">
        <v>601</v>
      </c>
      <c r="D270" t="s">
        <v>450</v>
      </c>
      <c r="E270" s="1" t="s">
        <v>386</v>
      </c>
      <c r="F270" s="1" t="s">
        <v>389</v>
      </c>
      <c r="G270" s="1">
        <v>1</v>
      </c>
      <c r="H270" s="1">
        <v>13</v>
      </c>
    </row>
    <row r="271" spans="1:8">
      <c r="A271" s="1">
        <v>270</v>
      </c>
      <c r="B271" t="s">
        <v>604</v>
      </c>
      <c r="C271" t="s">
        <v>605</v>
      </c>
      <c r="D271" t="s">
        <v>450</v>
      </c>
      <c r="E271" s="1" t="s">
        <v>386</v>
      </c>
      <c r="F271" s="1" t="s">
        <v>388</v>
      </c>
      <c r="G271" s="1">
        <v>6</v>
      </c>
      <c r="H271" s="1">
        <v>12</v>
      </c>
    </row>
    <row r="272" spans="1:8">
      <c r="A272" s="1">
        <v>271</v>
      </c>
      <c r="B272" t="s">
        <v>606</v>
      </c>
      <c r="C272" t="s">
        <v>607</v>
      </c>
      <c r="D272" t="s">
        <v>450</v>
      </c>
      <c r="E272" s="1" t="s">
        <v>386</v>
      </c>
      <c r="F272" s="1" t="s">
        <v>388</v>
      </c>
      <c r="G272" s="1">
        <v>6</v>
      </c>
      <c r="H272" s="1">
        <v>12</v>
      </c>
    </row>
    <row r="273" spans="1:8">
      <c r="A273" s="1">
        <v>272</v>
      </c>
      <c r="B273" t="s">
        <v>610</v>
      </c>
      <c r="C273" t="s">
        <v>611</v>
      </c>
      <c r="D273" t="s">
        <v>450</v>
      </c>
      <c r="E273" s="1" t="s">
        <v>386</v>
      </c>
      <c r="F273" s="1" t="s">
        <v>388</v>
      </c>
      <c r="G273" s="1">
        <v>5</v>
      </c>
      <c r="H273" s="1">
        <v>11</v>
      </c>
    </row>
    <row r="274" spans="1:8">
      <c r="A274" s="1">
        <v>273</v>
      </c>
      <c r="B274" t="s">
        <v>1054</v>
      </c>
      <c r="C274" t="s">
        <v>1055</v>
      </c>
      <c r="D274" t="s">
        <v>450</v>
      </c>
      <c r="E274" s="1" t="s">
        <v>387</v>
      </c>
      <c r="F274" s="1" t="s">
        <v>389</v>
      </c>
      <c r="G274" s="1">
        <v>1</v>
      </c>
      <c r="H274" s="1">
        <v>13</v>
      </c>
    </row>
    <row r="275" spans="1:8">
      <c r="A275" s="1">
        <v>274</v>
      </c>
      <c r="B275" t="s">
        <v>1056</v>
      </c>
      <c r="C275" t="s">
        <v>1057</v>
      </c>
      <c r="D275" t="s">
        <v>450</v>
      </c>
      <c r="E275" s="1" t="s">
        <v>387</v>
      </c>
      <c r="F275" s="1" t="s">
        <v>389</v>
      </c>
      <c r="G275" s="1">
        <v>1</v>
      </c>
      <c r="H275" s="1">
        <v>13</v>
      </c>
    </row>
    <row r="276" spans="1:8">
      <c r="A276" s="1">
        <v>275</v>
      </c>
      <c r="B276" t="s">
        <v>451</v>
      </c>
      <c r="C276" t="s">
        <v>452</v>
      </c>
      <c r="D276" t="s">
        <v>450</v>
      </c>
      <c r="E276" s="1" t="s">
        <v>387</v>
      </c>
      <c r="F276" s="1" t="s">
        <v>388</v>
      </c>
      <c r="G276" s="1">
        <v>6</v>
      </c>
      <c r="H276" s="1">
        <v>12</v>
      </c>
    </row>
    <row r="277" spans="1:8">
      <c r="A277" s="1">
        <v>276</v>
      </c>
      <c r="B277" t="s">
        <v>614</v>
      </c>
      <c r="C277" t="s">
        <v>615</v>
      </c>
      <c r="D277" t="s">
        <v>450</v>
      </c>
      <c r="E277" s="1" t="s">
        <v>387</v>
      </c>
      <c r="F277" s="1" t="s">
        <v>388</v>
      </c>
      <c r="G277" s="1">
        <v>5</v>
      </c>
      <c r="H277" s="1">
        <v>11</v>
      </c>
    </row>
    <row r="278" spans="1:8">
      <c r="A278" s="1">
        <v>277</v>
      </c>
      <c r="B278" t="s">
        <v>616</v>
      </c>
      <c r="C278" t="s">
        <v>617</v>
      </c>
      <c r="D278" t="s">
        <v>450</v>
      </c>
      <c r="E278" s="1" t="s">
        <v>387</v>
      </c>
      <c r="F278" s="1" t="s">
        <v>388</v>
      </c>
      <c r="G278" s="1">
        <v>5</v>
      </c>
      <c r="H278" s="1">
        <v>11</v>
      </c>
    </row>
    <row r="279" spans="1:8">
      <c r="A279" s="1">
        <v>278</v>
      </c>
      <c r="B279" t="s">
        <v>618</v>
      </c>
      <c r="C279" t="s">
        <v>619</v>
      </c>
      <c r="D279" t="s">
        <v>450</v>
      </c>
      <c r="E279" s="1" t="s">
        <v>387</v>
      </c>
      <c r="F279" s="1" t="s">
        <v>388</v>
      </c>
      <c r="G279" s="1">
        <v>4</v>
      </c>
      <c r="H279" s="1">
        <v>10</v>
      </c>
    </row>
    <row r="280" spans="1:8">
      <c r="A280" s="1">
        <v>279</v>
      </c>
      <c r="B280" t="s">
        <v>1058</v>
      </c>
      <c r="C280" t="s">
        <v>1059</v>
      </c>
      <c r="D280" t="s">
        <v>450</v>
      </c>
      <c r="E280" s="1" t="s">
        <v>387</v>
      </c>
      <c r="F280" s="1" t="s">
        <v>388</v>
      </c>
      <c r="G280" s="1">
        <v>4</v>
      </c>
      <c r="H280" s="1">
        <v>10</v>
      </c>
    </row>
    <row r="281" spans="1:8">
      <c r="A281" s="1">
        <v>280</v>
      </c>
      <c r="B281" t="s">
        <v>620</v>
      </c>
      <c r="C281" t="s">
        <v>621</v>
      </c>
      <c r="D281" t="s">
        <v>450</v>
      </c>
      <c r="E281" s="1" t="s">
        <v>387</v>
      </c>
      <c r="F281" s="1" t="s">
        <v>388</v>
      </c>
      <c r="G281" s="1">
        <v>3</v>
      </c>
      <c r="H281" s="1">
        <v>9</v>
      </c>
    </row>
    <row r="282" spans="1:8">
      <c r="A282" s="1">
        <v>281</v>
      </c>
      <c r="B282" t="s">
        <v>1060</v>
      </c>
      <c r="C282" t="s">
        <v>1061</v>
      </c>
      <c r="D282" t="s">
        <v>1062</v>
      </c>
      <c r="E282" s="1" t="s">
        <v>386</v>
      </c>
      <c r="F282" s="1" t="s">
        <v>487</v>
      </c>
      <c r="G282" s="1">
        <v>3</v>
      </c>
      <c r="H282" s="1">
        <v>21</v>
      </c>
    </row>
    <row r="283" spans="1:8">
      <c r="A283" s="1">
        <v>282</v>
      </c>
      <c r="B283" t="s">
        <v>622</v>
      </c>
      <c r="C283" t="s">
        <v>623</v>
      </c>
      <c r="D283" t="s">
        <v>211</v>
      </c>
      <c r="E283" s="1" t="s">
        <v>386</v>
      </c>
      <c r="F283" s="1" t="s">
        <v>487</v>
      </c>
      <c r="G283" s="1">
        <v>2</v>
      </c>
      <c r="H283" s="1">
        <v>21</v>
      </c>
    </row>
    <row r="284" spans="1:8">
      <c r="A284" s="1">
        <v>283</v>
      </c>
      <c r="B284" t="s">
        <v>624</v>
      </c>
      <c r="C284" t="s">
        <v>625</v>
      </c>
      <c r="D284" t="s">
        <v>211</v>
      </c>
      <c r="E284" s="1" t="s">
        <v>386</v>
      </c>
      <c r="F284" s="1" t="s">
        <v>389</v>
      </c>
      <c r="G284" s="1">
        <v>3</v>
      </c>
      <c r="H284" s="1">
        <v>15</v>
      </c>
    </row>
    <row r="285" spans="1:8">
      <c r="A285" s="1">
        <v>284</v>
      </c>
      <c r="B285" t="s">
        <v>1063</v>
      </c>
      <c r="C285" t="s">
        <v>1064</v>
      </c>
      <c r="D285" t="s">
        <v>211</v>
      </c>
      <c r="E285" s="1" t="s">
        <v>386</v>
      </c>
      <c r="F285" s="1" t="s">
        <v>389</v>
      </c>
      <c r="G285" s="1">
        <v>2</v>
      </c>
      <c r="H285" s="1">
        <v>14</v>
      </c>
    </row>
    <row r="286" spans="1:8">
      <c r="A286" s="1">
        <v>285</v>
      </c>
      <c r="B286" t="s">
        <v>626</v>
      </c>
      <c r="C286" t="s">
        <v>627</v>
      </c>
      <c r="D286" t="s">
        <v>211</v>
      </c>
      <c r="E286" s="1" t="s">
        <v>386</v>
      </c>
      <c r="F286" s="1" t="s">
        <v>389</v>
      </c>
      <c r="G286" s="1">
        <v>2</v>
      </c>
      <c r="H286" s="1">
        <v>14</v>
      </c>
    </row>
    <row r="287" spans="1:8">
      <c r="A287" s="1">
        <v>286</v>
      </c>
      <c r="B287" t="s">
        <v>212</v>
      </c>
      <c r="C287" t="s">
        <v>213</v>
      </c>
      <c r="D287" t="s">
        <v>211</v>
      </c>
      <c r="E287" s="1" t="s">
        <v>386</v>
      </c>
      <c r="F287" s="1" t="s">
        <v>388</v>
      </c>
      <c r="G287" s="1">
        <v>5</v>
      </c>
      <c r="H287" s="1">
        <v>11</v>
      </c>
    </row>
    <row r="288" spans="1:8">
      <c r="A288" s="1">
        <v>287</v>
      </c>
      <c r="B288" t="s">
        <v>628</v>
      </c>
      <c r="C288" t="s">
        <v>629</v>
      </c>
      <c r="D288" t="s">
        <v>211</v>
      </c>
      <c r="E288" s="1" t="s">
        <v>387</v>
      </c>
      <c r="F288" s="1" t="s">
        <v>390</v>
      </c>
      <c r="G288" s="1">
        <v>1</v>
      </c>
      <c r="H288" s="1">
        <v>16</v>
      </c>
    </row>
    <row r="289" spans="1:8">
      <c r="A289" s="1">
        <v>288</v>
      </c>
      <c r="B289" t="s">
        <v>630</v>
      </c>
      <c r="C289" t="s">
        <v>631</v>
      </c>
      <c r="D289" t="s">
        <v>211</v>
      </c>
      <c r="E289" s="1" t="s">
        <v>387</v>
      </c>
      <c r="F289" s="1" t="s">
        <v>389</v>
      </c>
      <c r="G289" s="1">
        <v>2</v>
      </c>
      <c r="H289" s="1">
        <v>14</v>
      </c>
    </row>
    <row r="290" spans="1:8">
      <c r="A290" s="1">
        <v>289</v>
      </c>
      <c r="B290" t="s">
        <v>632</v>
      </c>
      <c r="C290" t="s">
        <v>633</v>
      </c>
      <c r="D290" t="s">
        <v>211</v>
      </c>
      <c r="E290" s="1" t="s">
        <v>387</v>
      </c>
      <c r="F290" s="1" t="s">
        <v>388</v>
      </c>
      <c r="G290" s="1">
        <v>6</v>
      </c>
      <c r="H290" s="1">
        <v>12</v>
      </c>
    </row>
    <row r="291" spans="1:8">
      <c r="A291" s="1">
        <v>290</v>
      </c>
      <c r="B291" t="s">
        <v>634</v>
      </c>
      <c r="C291" t="s">
        <v>635</v>
      </c>
      <c r="D291" t="s">
        <v>211</v>
      </c>
      <c r="E291" s="1" t="s">
        <v>387</v>
      </c>
      <c r="F291" s="1" t="s">
        <v>388</v>
      </c>
      <c r="G291" s="1">
        <v>4</v>
      </c>
      <c r="H291" s="1">
        <v>10</v>
      </c>
    </row>
    <row r="292" spans="1:8">
      <c r="A292" s="1">
        <v>291</v>
      </c>
      <c r="B292" t="s">
        <v>1065</v>
      </c>
      <c r="C292" t="s">
        <v>1066</v>
      </c>
      <c r="D292" t="s">
        <v>232</v>
      </c>
      <c r="E292" s="1" t="s">
        <v>386</v>
      </c>
      <c r="F292" s="1" t="s">
        <v>390</v>
      </c>
      <c r="G292" s="1">
        <v>1</v>
      </c>
      <c r="H292" s="1">
        <v>16</v>
      </c>
    </row>
    <row r="293" spans="1:8">
      <c r="A293" s="1">
        <v>292</v>
      </c>
      <c r="B293" t="s">
        <v>233</v>
      </c>
      <c r="C293" t="s">
        <v>234</v>
      </c>
      <c r="D293" t="s">
        <v>232</v>
      </c>
      <c r="E293" s="1" t="s">
        <v>386</v>
      </c>
      <c r="F293" s="1" t="s">
        <v>390</v>
      </c>
      <c r="G293" s="1">
        <v>1</v>
      </c>
      <c r="H293" s="1">
        <v>16</v>
      </c>
    </row>
    <row r="294" spans="1:8">
      <c r="A294" s="1">
        <v>293</v>
      </c>
      <c r="B294" t="s">
        <v>235</v>
      </c>
      <c r="C294" t="s">
        <v>236</v>
      </c>
      <c r="D294" t="s">
        <v>232</v>
      </c>
      <c r="E294" s="1" t="s">
        <v>386</v>
      </c>
      <c r="F294" s="1" t="s">
        <v>389</v>
      </c>
      <c r="G294" s="1">
        <v>2</v>
      </c>
      <c r="H294" s="1">
        <v>14</v>
      </c>
    </row>
    <row r="295" spans="1:8">
      <c r="A295" s="1">
        <v>294</v>
      </c>
      <c r="B295" t="s">
        <v>237</v>
      </c>
      <c r="C295" t="s">
        <v>238</v>
      </c>
      <c r="D295" t="s">
        <v>232</v>
      </c>
      <c r="E295" s="1" t="s">
        <v>386</v>
      </c>
      <c r="F295" s="1" t="s">
        <v>389</v>
      </c>
      <c r="G295" s="1">
        <v>2</v>
      </c>
      <c r="H295" s="1">
        <v>14</v>
      </c>
    </row>
    <row r="296" spans="1:8">
      <c r="A296" s="1">
        <v>295</v>
      </c>
      <c r="B296" t="s">
        <v>239</v>
      </c>
      <c r="C296" t="s">
        <v>240</v>
      </c>
      <c r="D296" t="s">
        <v>232</v>
      </c>
      <c r="E296" s="1" t="s">
        <v>386</v>
      </c>
      <c r="F296" s="1" t="s">
        <v>389</v>
      </c>
      <c r="G296" s="1">
        <v>1</v>
      </c>
      <c r="H296" s="1">
        <v>13</v>
      </c>
    </row>
    <row r="297" spans="1:8">
      <c r="A297" s="1">
        <v>296</v>
      </c>
      <c r="B297" t="s">
        <v>241</v>
      </c>
      <c r="C297" t="s">
        <v>242</v>
      </c>
      <c r="D297" t="s">
        <v>232</v>
      </c>
      <c r="E297" s="1" t="s">
        <v>386</v>
      </c>
      <c r="F297" s="1" t="s">
        <v>389</v>
      </c>
      <c r="G297" s="1">
        <v>1</v>
      </c>
      <c r="H297" s="1">
        <v>13</v>
      </c>
    </row>
    <row r="298" spans="1:8">
      <c r="A298" s="1">
        <v>297</v>
      </c>
      <c r="B298" t="s">
        <v>1067</v>
      </c>
      <c r="C298" t="s">
        <v>1068</v>
      </c>
      <c r="D298" t="s">
        <v>232</v>
      </c>
      <c r="E298" s="1" t="s">
        <v>386</v>
      </c>
      <c r="F298" s="1" t="s">
        <v>389</v>
      </c>
      <c r="G298" s="1">
        <v>1</v>
      </c>
      <c r="H298" s="1">
        <v>13</v>
      </c>
    </row>
    <row r="299" spans="1:8">
      <c r="A299" s="1">
        <v>298</v>
      </c>
      <c r="B299" t="s">
        <v>453</v>
      </c>
      <c r="C299" t="s">
        <v>454</v>
      </c>
      <c r="D299" t="s">
        <v>232</v>
      </c>
      <c r="E299" s="1" t="s">
        <v>386</v>
      </c>
      <c r="F299" s="1" t="s">
        <v>388</v>
      </c>
      <c r="G299" s="1">
        <v>5</v>
      </c>
      <c r="H299" s="1">
        <v>11</v>
      </c>
    </row>
    <row r="300" spans="1:8">
      <c r="A300" s="1">
        <v>299</v>
      </c>
      <c r="B300" t="s">
        <v>243</v>
      </c>
      <c r="C300" t="s">
        <v>244</v>
      </c>
      <c r="D300" t="s">
        <v>232</v>
      </c>
      <c r="E300" s="1" t="s">
        <v>386</v>
      </c>
      <c r="F300" s="1" t="s">
        <v>388</v>
      </c>
      <c r="G300" s="1">
        <v>5</v>
      </c>
      <c r="H300" s="1">
        <v>11</v>
      </c>
    </row>
    <row r="301" spans="1:8">
      <c r="A301" s="1">
        <v>300</v>
      </c>
      <c r="B301" t="s">
        <v>644</v>
      </c>
      <c r="C301" t="s">
        <v>645</v>
      </c>
      <c r="D301" t="s">
        <v>232</v>
      </c>
      <c r="E301" s="1" t="s">
        <v>386</v>
      </c>
      <c r="F301" s="1" t="s">
        <v>388</v>
      </c>
      <c r="G301" s="1">
        <v>4</v>
      </c>
      <c r="H301" s="1">
        <v>10</v>
      </c>
    </row>
    <row r="302" spans="1:8">
      <c r="A302" s="1">
        <v>301</v>
      </c>
      <c r="B302" t="s">
        <v>1069</v>
      </c>
      <c r="C302" t="s">
        <v>1070</v>
      </c>
      <c r="D302" t="s">
        <v>232</v>
      </c>
      <c r="E302" s="1" t="s">
        <v>386</v>
      </c>
      <c r="F302" s="1" t="s">
        <v>388</v>
      </c>
      <c r="G302" s="1">
        <v>4</v>
      </c>
      <c r="H302" s="1">
        <v>10</v>
      </c>
    </row>
    <row r="303" spans="1:8">
      <c r="A303" s="1">
        <v>302</v>
      </c>
      <c r="B303" t="s">
        <v>646</v>
      </c>
      <c r="C303" t="s">
        <v>647</v>
      </c>
      <c r="D303" t="s">
        <v>232</v>
      </c>
      <c r="E303" s="1" t="s">
        <v>386</v>
      </c>
      <c r="F303" s="1" t="s">
        <v>388</v>
      </c>
      <c r="G303" s="1">
        <v>4</v>
      </c>
      <c r="H303" s="1">
        <v>10</v>
      </c>
    </row>
    <row r="304" spans="1:8">
      <c r="A304" s="1">
        <v>303</v>
      </c>
      <c r="B304" t="s">
        <v>455</v>
      </c>
      <c r="C304" t="s">
        <v>456</v>
      </c>
      <c r="D304" t="s">
        <v>232</v>
      </c>
      <c r="E304" s="1" t="s">
        <v>386</v>
      </c>
      <c r="F304" s="1" t="s">
        <v>388</v>
      </c>
      <c r="G304" s="1">
        <v>4</v>
      </c>
      <c r="H304" s="1">
        <v>10</v>
      </c>
    </row>
    <row r="305" spans="1:8">
      <c r="A305" s="1">
        <v>304</v>
      </c>
      <c r="B305" t="s">
        <v>1071</v>
      </c>
      <c r="C305" t="s">
        <v>1072</v>
      </c>
      <c r="D305" t="s">
        <v>232</v>
      </c>
      <c r="E305" s="1" t="s">
        <v>386</v>
      </c>
      <c r="F305" s="1" t="s">
        <v>388</v>
      </c>
      <c r="G305" s="1">
        <v>2</v>
      </c>
      <c r="H305" s="1">
        <v>8</v>
      </c>
    </row>
    <row r="306" spans="1:8">
      <c r="A306" s="1">
        <v>305</v>
      </c>
      <c r="B306" t="s">
        <v>245</v>
      </c>
      <c r="C306" t="s">
        <v>246</v>
      </c>
      <c r="D306" t="s">
        <v>232</v>
      </c>
      <c r="E306" s="1" t="s">
        <v>387</v>
      </c>
      <c r="F306" s="1" t="s">
        <v>390</v>
      </c>
      <c r="G306" s="1">
        <v>1</v>
      </c>
      <c r="H306" s="1">
        <v>16</v>
      </c>
    </row>
    <row r="307" spans="1:8">
      <c r="A307" s="1">
        <v>306</v>
      </c>
      <c r="B307" t="s">
        <v>648</v>
      </c>
      <c r="C307" t="s">
        <v>649</v>
      </c>
      <c r="D307" t="s">
        <v>232</v>
      </c>
      <c r="E307" s="1" t="s">
        <v>387</v>
      </c>
      <c r="F307" s="1" t="s">
        <v>389</v>
      </c>
      <c r="G307" s="1">
        <v>1</v>
      </c>
      <c r="H307" s="1">
        <v>13</v>
      </c>
    </row>
    <row r="308" spans="1:8">
      <c r="A308" s="1">
        <v>307</v>
      </c>
      <c r="B308" t="s">
        <v>650</v>
      </c>
      <c r="C308" t="s">
        <v>651</v>
      </c>
      <c r="D308" t="s">
        <v>232</v>
      </c>
      <c r="E308" s="1" t="s">
        <v>387</v>
      </c>
      <c r="F308" s="1" t="s">
        <v>389</v>
      </c>
      <c r="G308" s="1">
        <v>1</v>
      </c>
      <c r="H308" s="1">
        <v>13</v>
      </c>
    </row>
    <row r="309" spans="1:8">
      <c r="A309" s="1">
        <v>308</v>
      </c>
      <c r="B309" t="s">
        <v>247</v>
      </c>
      <c r="C309" t="s">
        <v>248</v>
      </c>
      <c r="D309" t="s">
        <v>232</v>
      </c>
      <c r="E309" s="1" t="s">
        <v>387</v>
      </c>
      <c r="F309" s="1" t="s">
        <v>388</v>
      </c>
      <c r="G309" s="1">
        <v>6</v>
      </c>
      <c r="H309" s="1">
        <v>12</v>
      </c>
    </row>
    <row r="310" spans="1:8">
      <c r="A310" s="1">
        <v>309</v>
      </c>
      <c r="B310" t="s">
        <v>249</v>
      </c>
      <c r="C310" t="s">
        <v>250</v>
      </c>
      <c r="D310" t="s">
        <v>232</v>
      </c>
      <c r="E310" s="1" t="s">
        <v>387</v>
      </c>
      <c r="F310" s="1" t="s">
        <v>388</v>
      </c>
      <c r="G310" s="1">
        <v>6</v>
      </c>
      <c r="H310" s="1">
        <v>12</v>
      </c>
    </row>
    <row r="311" spans="1:8">
      <c r="A311" s="1">
        <v>310</v>
      </c>
      <c r="B311" t="s">
        <v>251</v>
      </c>
      <c r="C311" t="s">
        <v>252</v>
      </c>
      <c r="D311" t="s">
        <v>232</v>
      </c>
      <c r="E311" s="1" t="s">
        <v>387</v>
      </c>
      <c r="F311" s="1" t="s">
        <v>388</v>
      </c>
      <c r="G311" s="1">
        <v>6</v>
      </c>
      <c r="H311" s="1">
        <v>12</v>
      </c>
    </row>
    <row r="312" spans="1:8">
      <c r="A312" s="1">
        <v>311</v>
      </c>
      <c r="B312" t="s">
        <v>652</v>
      </c>
      <c r="C312" t="s">
        <v>653</v>
      </c>
      <c r="D312" t="s">
        <v>232</v>
      </c>
      <c r="E312" s="1" t="s">
        <v>387</v>
      </c>
      <c r="F312" s="1" t="s">
        <v>388</v>
      </c>
      <c r="G312" s="1">
        <v>5</v>
      </c>
      <c r="H312" s="1">
        <v>11</v>
      </c>
    </row>
    <row r="313" spans="1:8">
      <c r="A313" s="1">
        <v>312</v>
      </c>
      <c r="B313" t="s">
        <v>654</v>
      </c>
      <c r="C313" t="s">
        <v>655</v>
      </c>
      <c r="D313" t="s">
        <v>232</v>
      </c>
      <c r="E313" s="1" t="s">
        <v>387</v>
      </c>
      <c r="F313" s="1" t="s">
        <v>388</v>
      </c>
      <c r="G313" s="1">
        <v>5</v>
      </c>
      <c r="H313" s="1">
        <v>11</v>
      </c>
    </row>
    <row r="314" spans="1:8">
      <c r="A314" s="1">
        <v>313</v>
      </c>
      <c r="B314" t="s">
        <v>457</v>
      </c>
      <c r="C314" t="s">
        <v>458</v>
      </c>
      <c r="D314" t="s">
        <v>232</v>
      </c>
      <c r="E314" s="1" t="s">
        <v>387</v>
      </c>
      <c r="F314" s="1" t="s">
        <v>388</v>
      </c>
      <c r="G314" s="1">
        <v>4</v>
      </c>
      <c r="H314" s="1">
        <v>10</v>
      </c>
    </row>
    <row r="315" spans="1:8">
      <c r="A315" s="1">
        <v>314</v>
      </c>
      <c r="B315" t="s">
        <v>1073</v>
      </c>
      <c r="C315" t="s">
        <v>1074</v>
      </c>
      <c r="D315" t="s">
        <v>232</v>
      </c>
      <c r="E315" s="1" t="s">
        <v>387</v>
      </c>
      <c r="F315" s="1" t="s">
        <v>388</v>
      </c>
      <c r="G315" s="1">
        <v>4</v>
      </c>
      <c r="H315" s="1">
        <v>10</v>
      </c>
    </row>
    <row r="316" spans="1:8">
      <c r="A316" s="1">
        <v>315</v>
      </c>
      <c r="B316" t="s">
        <v>656</v>
      </c>
      <c r="C316" t="s">
        <v>657</v>
      </c>
      <c r="D316" t="s">
        <v>232</v>
      </c>
      <c r="E316" s="1" t="s">
        <v>387</v>
      </c>
      <c r="F316" s="1" t="s">
        <v>388</v>
      </c>
      <c r="G316" s="1">
        <v>4</v>
      </c>
      <c r="H316" s="1">
        <v>10</v>
      </c>
    </row>
    <row r="317" spans="1:8">
      <c r="A317" s="1">
        <v>316</v>
      </c>
      <c r="B317" t="s">
        <v>658</v>
      </c>
      <c r="C317" t="s">
        <v>659</v>
      </c>
      <c r="D317" t="s">
        <v>232</v>
      </c>
      <c r="E317" s="1" t="s">
        <v>387</v>
      </c>
      <c r="F317" s="1" t="s">
        <v>388</v>
      </c>
      <c r="G317" s="1">
        <v>3</v>
      </c>
      <c r="H317" s="1">
        <v>9</v>
      </c>
    </row>
    <row r="318" spans="1:8">
      <c r="A318" s="1">
        <v>317</v>
      </c>
      <c r="B318" t="s">
        <v>1075</v>
      </c>
      <c r="C318" t="s">
        <v>1076</v>
      </c>
      <c r="D318" t="s">
        <v>232</v>
      </c>
      <c r="E318" s="1" t="s">
        <v>387</v>
      </c>
      <c r="F318" s="1" t="s">
        <v>388</v>
      </c>
      <c r="G318" s="1">
        <v>3</v>
      </c>
      <c r="H318" s="1">
        <v>9</v>
      </c>
    </row>
    <row r="319" spans="1:8">
      <c r="A319" s="1">
        <v>318</v>
      </c>
      <c r="B319" t="s">
        <v>660</v>
      </c>
      <c r="C319" t="s">
        <v>661</v>
      </c>
      <c r="D319" t="s">
        <v>232</v>
      </c>
      <c r="E319" s="1" t="s">
        <v>387</v>
      </c>
      <c r="F319" s="1" t="s">
        <v>388</v>
      </c>
      <c r="G319" s="1">
        <v>3</v>
      </c>
      <c r="H319" s="1">
        <v>9</v>
      </c>
    </row>
    <row r="320" spans="1:8">
      <c r="A320" s="1">
        <v>319</v>
      </c>
      <c r="B320" t="s">
        <v>254</v>
      </c>
      <c r="C320" t="s">
        <v>255</v>
      </c>
      <c r="D320" t="s">
        <v>253</v>
      </c>
      <c r="E320" s="1" t="s">
        <v>386</v>
      </c>
      <c r="F320" s="1" t="s">
        <v>390</v>
      </c>
      <c r="G320" s="1">
        <v>2</v>
      </c>
      <c r="H320" s="1">
        <v>17</v>
      </c>
    </row>
    <row r="321" spans="1:8">
      <c r="A321" s="1">
        <v>320</v>
      </c>
      <c r="B321" t="s">
        <v>1077</v>
      </c>
      <c r="C321" t="s">
        <v>1078</v>
      </c>
      <c r="D321" t="s">
        <v>253</v>
      </c>
      <c r="E321" s="1" t="s">
        <v>386</v>
      </c>
      <c r="F321" s="1" t="s">
        <v>390</v>
      </c>
      <c r="G321" s="1">
        <v>2</v>
      </c>
      <c r="H321" s="1">
        <v>17</v>
      </c>
    </row>
    <row r="322" spans="1:8">
      <c r="A322" s="1">
        <v>321</v>
      </c>
      <c r="B322" t="s">
        <v>256</v>
      </c>
      <c r="C322" t="s">
        <v>257</v>
      </c>
      <c r="D322" t="s">
        <v>253</v>
      </c>
      <c r="E322" s="1" t="s">
        <v>386</v>
      </c>
      <c r="F322" s="1" t="s">
        <v>390</v>
      </c>
      <c r="G322" s="1">
        <v>2</v>
      </c>
      <c r="H322" s="1">
        <v>17</v>
      </c>
    </row>
    <row r="323" spans="1:8">
      <c r="A323" s="1">
        <v>322</v>
      </c>
      <c r="B323" t="s">
        <v>258</v>
      </c>
      <c r="C323" t="s">
        <v>259</v>
      </c>
      <c r="D323" t="s">
        <v>253</v>
      </c>
      <c r="E323" s="1" t="s">
        <v>386</v>
      </c>
      <c r="F323" s="1" t="s">
        <v>390</v>
      </c>
      <c r="G323" s="1">
        <v>2</v>
      </c>
      <c r="H323" s="1">
        <v>17</v>
      </c>
    </row>
    <row r="324" spans="1:8">
      <c r="A324" s="1">
        <v>323</v>
      </c>
      <c r="B324" t="s">
        <v>260</v>
      </c>
      <c r="C324" t="s">
        <v>261</v>
      </c>
      <c r="D324" t="s">
        <v>253</v>
      </c>
      <c r="E324" s="1" t="s">
        <v>386</v>
      </c>
      <c r="F324" s="1" t="s">
        <v>389</v>
      </c>
      <c r="G324" s="1">
        <v>2</v>
      </c>
      <c r="H324" s="1">
        <v>14</v>
      </c>
    </row>
    <row r="325" spans="1:8">
      <c r="A325" s="1">
        <v>324</v>
      </c>
      <c r="B325" t="s">
        <v>262</v>
      </c>
      <c r="C325" t="s">
        <v>263</v>
      </c>
      <c r="D325" t="s">
        <v>253</v>
      </c>
      <c r="E325" s="1" t="s">
        <v>386</v>
      </c>
      <c r="F325" s="1" t="s">
        <v>389</v>
      </c>
      <c r="G325" s="1">
        <v>1</v>
      </c>
      <c r="H325" s="1">
        <v>13</v>
      </c>
    </row>
    <row r="326" spans="1:8">
      <c r="A326" s="1">
        <v>325</v>
      </c>
      <c r="B326" t="s">
        <v>662</v>
      </c>
      <c r="C326" t="s">
        <v>663</v>
      </c>
      <c r="D326" t="s">
        <v>253</v>
      </c>
      <c r="E326" s="1" t="s">
        <v>386</v>
      </c>
      <c r="F326" s="1" t="s">
        <v>389</v>
      </c>
      <c r="G326" s="1">
        <v>1</v>
      </c>
      <c r="H326" s="1">
        <v>13</v>
      </c>
    </row>
    <row r="327" spans="1:8">
      <c r="A327" s="1">
        <v>326</v>
      </c>
      <c r="B327" t="s">
        <v>264</v>
      </c>
      <c r="C327" t="s">
        <v>265</v>
      </c>
      <c r="D327" t="s">
        <v>253</v>
      </c>
      <c r="E327" s="1" t="s">
        <v>386</v>
      </c>
      <c r="F327" s="1" t="s">
        <v>389</v>
      </c>
      <c r="G327" s="1">
        <v>1</v>
      </c>
      <c r="H327" s="1">
        <v>13</v>
      </c>
    </row>
    <row r="328" spans="1:8">
      <c r="A328" s="1">
        <v>327</v>
      </c>
      <c r="B328" t="s">
        <v>266</v>
      </c>
      <c r="C328" t="s">
        <v>267</v>
      </c>
      <c r="D328" t="s">
        <v>253</v>
      </c>
      <c r="E328" s="1" t="s">
        <v>386</v>
      </c>
      <c r="F328" s="1" t="s">
        <v>389</v>
      </c>
      <c r="G328" s="1">
        <v>1</v>
      </c>
      <c r="H328" s="1">
        <v>13</v>
      </c>
    </row>
    <row r="329" spans="1:8">
      <c r="A329" s="1">
        <v>328</v>
      </c>
      <c r="B329" t="s">
        <v>268</v>
      </c>
      <c r="C329" t="s">
        <v>269</v>
      </c>
      <c r="D329" t="s">
        <v>253</v>
      </c>
      <c r="E329" s="1" t="s">
        <v>386</v>
      </c>
      <c r="F329" s="1" t="s">
        <v>389</v>
      </c>
      <c r="G329" s="1">
        <v>1</v>
      </c>
      <c r="H329" s="1">
        <v>13</v>
      </c>
    </row>
    <row r="330" spans="1:8">
      <c r="A330" s="1">
        <v>329</v>
      </c>
      <c r="B330" t="s">
        <v>303</v>
      </c>
      <c r="C330" t="s">
        <v>304</v>
      </c>
      <c r="D330" t="s">
        <v>253</v>
      </c>
      <c r="E330" s="1" t="s">
        <v>386</v>
      </c>
      <c r="F330" s="1" t="s">
        <v>389</v>
      </c>
      <c r="G330" s="1">
        <v>1</v>
      </c>
      <c r="H330" s="1">
        <v>12</v>
      </c>
    </row>
    <row r="331" spans="1:8">
      <c r="A331" s="1">
        <v>330</v>
      </c>
      <c r="B331" t="s">
        <v>270</v>
      </c>
      <c r="C331" t="s">
        <v>271</v>
      </c>
      <c r="D331" t="s">
        <v>253</v>
      </c>
      <c r="E331" s="1" t="s">
        <v>386</v>
      </c>
      <c r="F331" s="1" t="s">
        <v>388</v>
      </c>
      <c r="G331" s="1">
        <v>6</v>
      </c>
      <c r="H331" s="1">
        <v>11</v>
      </c>
    </row>
    <row r="332" spans="1:8">
      <c r="A332" s="1">
        <v>331</v>
      </c>
      <c r="B332" t="s">
        <v>664</v>
      </c>
      <c r="C332" t="s">
        <v>665</v>
      </c>
      <c r="D332" t="s">
        <v>253</v>
      </c>
      <c r="E332" s="1" t="s">
        <v>386</v>
      </c>
      <c r="F332" s="1" t="s">
        <v>388</v>
      </c>
      <c r="G332" s="1">
        <v>6</v>
      </c>
      <c r="H332" s="1">
        <v>11</v>
      </c>
    </row>
    <row r="333" spans="1:8">
      <c r="A333" s="1">
        <v>332</v>
      </c>
      <c r="B333" t="s">
        <v>109</v>
      </c>
      <c r="C333" t="s">
        <v>110</v>
      </c>
      <c r="D333" t="s">
        <v>253</v>
      </c>
      <c r="E333" s="1" t="s">
        <v>386</v>
      </c>
      <c r="F333" s="1" t="s">
        <v>388</v>
      </c>
      <c r="G333" s="1">
        <v>5</v>
      </c>
      <c r="H333" s="1">
        <v>11</v>
      </c>
    </row>
    <row r="334" spans="1:8">
      <c r="A334" s="1">
        <v>333</v>
      </c>
      <c r="B334" t="s">
        <v>1079</v>
      </c>
      <c r="C334" t="s">
        <v>1080</v>
      </c>
      <c r="D334" t="s">
        <v>253</v>
      </c>
      <c r="E334" s="1" t="s">
        <v>386</v>
      </c>
      <c r="F334" s="1" t="s">
        <v>388</v>
      </c>
      <c r="G334" s="1">
        <v>5</v>
      </c>
      <c r="H334" s="1">
        <v>11</v>
      </c>
    </row>
    <row r="335" spans="1:8">
      <c r="A335" s="1">
        <v>334</v>
      </c>
      <c r="B335" t="s">
        <v>1081</v>
      </c>
      <c r="C335" t="s">
        <v>1082</v>
      </c>
      <c r="D335" t="s">
        <v>253</v>
      </c>
      <c r="E335" s="1" t="s">
        <v>386</v>
      </c>
      <c r="F335" s="1" t="s">
        <v>388</v>
      </c>
      <c r="G335" s="1">
        <v>4</v>
      </c>
      <c r="H335" s="1">
        <v>10</v>
      </c>
    </row>
    <row r="336" spans="1:8">
      <c r="A336" s="1">
        <v>335</v>
      </c>
      <c r="B336" t="s">
        <v>682</v>
      </c>
      <c r="C336" t="s">
        <v>683</v>
      </c>
      <c r="D336" t="s">
        <v>253</v>
      </c>
      <c r="E336" s="1" t="s">
        <v>386</v>
      </c>
      <c r="F336" s="1" t="s">
        <v>388</v>
      </c>
      <c r="G336" s="1">
        <v>3</v>
      </c>
      <c r="H336" s="1">
        <v>9</v>
      </c>
    </row>
    <row r="337" spans="1:8">
      <c r="A337" s="1">
        <v>336</v>
      </c>
      <c r="B337" t="s">
        <v>1083</v>
      </c>
      <c r="C337" t="s">
        <v>1084</v>
      </c>
      <c r="D337" t="s">
        <v>253</v>
      </c>
      <c r="E337" s="1" t="s">
        <v>386</v>
      </c>
      <c r="F337" s="1" t="s">
        <v>388</v>
      </c>
      <c r="G337" s="1">
        <v>3</v>
      </c>
      <c r="H337" s="1">
        <v>9</v>
      </c>
    </row>
    <row r="338" spans="1:8">
      <c r="A338" s="1">
        <v>337</v>
      </c>
      <c r="B338" t="s">
        <v>666</v>
      </c>
      <c r="C338" t="s">
        <v>667</v>
      </c>
      <c r="D338" t="s">
        <v>253</v>
      </c>
      <c r="E338" s="1" t="s">
        <v>387</v>
      </c>
      <c r="F338" s="1" t="s">
        <v>390</v>
      </c>
      <c r="G338" s="1">
        <v>2</v>
      </c>
      <c r="H338" s="1">
        <v>17</v>
      </c>
    </row>
    <row r="339" spans="1:8">
      <c r="A339" s="1">
        <v>338</v>
      </c>
      <c r="B339" t="s">
        <v>272</v>
      </c>
      <c r="C339" t="s">
        <v>273</v>
      </c>
      <c r="D339" t="s">
        <v>253</v>
      </c>
      <c r="E339" s="1" t="s">
        <v>387</v>
      </c>
      <c r="F339" s="1" t="s">
        <v>390</v>
      </c>
      <c r="G339" s="1">
        <v>1</v>
      </c>
      <c r="H339" s="1">
        <v>16</v>
      </c>
    </row>
    <row r="340" spans="1:8">
      <c r="A340" s="1">
        <v>339</v>
      </c>
      <c r="B340" t="s">
        <v>668</v>
      </c>
      <c r="C340" t="s">
        <v>669</v>
      </c>
      <c r="D340" t="s">
        <v>253</v>
      </c>
      <c r="E340" s="1" t="s">
        <v>387</v>
      </c>
      <c r="F340" s="1" t="s">
        <v>390</v>
      </c>
      <c r="G340" s="1">
        <v>1</v>
      </c>
      <c r="H340" s="1">
        <v>16</v>
      </c>
    </row>
    <row r="341" spans="1:8">
      <c r="A341" s="1">
        <v>340</v>
      </c>
      <c r="B341" t="s">
        <v>274</v>
      </c>
      <c r="C341" t="s">
        <v>275</v>
      </c>
      <c r="D341" t="s">
        <v>253</v>
      </c>
      <c r="E341" s="1" t="s">
        <v>387</v>
      </c>
      <c r="F341" s="1" t="s">
        <v>390</v>
      </c>
      <c r="G341" s="1">
        <v>1</v>
      </c>
      <c r="H341" s="1">
        <v>16</v>
      </c>
    </row>
    <row r="342" spans="1:8">
      <c r="A342" s="1">
        <v>341</v>
      </c>
      <c r="B342" t="s">
        <v>670</v>
      </c>
      <c r="C342" t="s">
        <v>671</v>
      </c>
      <c r="D342" t="s">
        <v>253</v>
      </c>
      <c r="E342" s="1" t="s">
        <v>387</v>
      </c>
      <c r="F342" s="1" t="s">
        <v>389</v>
      </c>
      <c r="G342" s="1">
        <v>2</v>
      </c>
      <c r="H342" s="1">
        <v>14</v>
      </c>
    </row>
    <row r="343" spans="1:8">
      <c r="A343" s="1">
        <v>342</v>
      </c>
      <c r="B343" t="s">
        <v>276</v>
      </c>
      <c r="C343" t="s">
        <v>277</v>
      </c>
      <c r="D343" t="s">
        <v>253</v>
      </c>
      <c r="E343" s="1" t="s">
        <v>387</v>
      </c>
      <c r="F343" s="1" t="s">
        <v>389</v>
      </c>
      <c r="G343" s="1">
        <v>2</v>
      </c>
      <c r="H343" s="1">
        <v>14</v>
      </c>
    </row>
    <row r="344" spans="1:8">
      <c r="A344" s="1">
        <v>343</v>
      </c>
      <c r="B344" t="s">
        <v>278</v>
      </c>
      <c r="C344" t="s">
        <v>279</v>
      </c>
      <c r="D344" t="s">
        <v>253</v>
      </c>
      <c r="E344" s="1" t="s">
        <v>387</v>
      </c>
      <c r="F344" s="1" t="s">
        <v>389</v>
      </c>
      <c r="G344" s="1">
        <v>2</v>
      </c>
      <c r="H344" s="1">
        <v>14</v>
      </c>
    </row>
    <row r="345" spans="1:8">
      <c r="A345" s="1">
        <v>344</v>
      </c>
      <c r="B345" t="s">
        <v>280</v>
      </c>
      <c r="C345" t="s">
        <v>281</v>
      </c>
      <c r="D345" t="s">
        <v>253</v>
      </c>
      <c r="E345" s="1" t="s">
        <v>387</v>
      </c>
      <c r="F345" s="1" t="s">
        <v>389</v>
      </c>
      <c r="G345" s="1">
        <v>2</v>
      </c>
      <c r="H345" s="1">
        <v>14</v>
      </c>
    </row>
    <row r="346" spans="1:8">
      <c r="A346" s="1">
        <v>345</v>
      </c>
      <c r="B346" t="s">
        <v>282</v>
      </c>
      <c r="C346" t="s">
        <v>283</v>
      </c>
      <c r="D346" t="s">
        <v>253</v>
      </c>
      <c r="E346" s="1" t="s">
        <v>387</v>
      </c>
      <c r="F346" s="1" t="s">
        <v>389</v>
      </c>
      <c r="G346" s="1">
        <v>2</v>
      </c>
      <c r="H346" s="1">
        <v>14</v>
      </c>
    </row>
    <row r="347" spans="1:8">
      <c r="A347" s="1">
        <v>346</v>
      </c>
      <c r="B347" t="s">
        <v>284</v>
      </c>
      <c r="C347" t="s">
        <v>285</v>
      </c>
      <c r="D347" t="s">
        <v>253</v>
      </c>
      <c r="E347" s="1" t="s">
        <v>387</v>
      </c>
      <c r="F347" s="1" t="s">
        <v>389</v>
      </c>
      <c r="G347" s="1">
        <v>2</v>
      </c>
      <c r="H347" s="1">
        <v>14</v>
      </c>
    </row>
    <row r="348" spans="1:8">
      <c r="A348" s="1">
        <v>347</v>
      </c>
      <c r="B348" t="s">
        <v>286</v>
      </c>
      <c r="C348" t="s">
        <v>287</v>
      </c>
      <c r="D348" t="s">
        <v>253</v>
      </c>
      <c r="E348" s="1" t="s">
        <v>387</v>
      </c>
      <c r="F348" s="1" t="s">
        <v>389</v>
      </c>
      <c r="G348" s="1">
        <v>1</v>
      </c>
      <c r="H348" s="1">
        <v>13</v>
      </c>
    </row>
    <row r="349" spans="1:8">
      <c r="A349" s="1">
        <v>348</v>
      </c>
      <c r="B349" t="s">
        <v>288</v>
      </c>
      <c r="C349" t="s">
        <v>289</v>
      </c>
      <c r="D349" t="s">
        <v>253</v>
      </c>
      <c r="E349" s="1" t="s">
        <v>387</v>
      </c>
      <c r="F349" s="1" t="s">
        <v>389</v>
      </c>
      <c r="G349" s="1">
        <v>1</v>
      </c>
      <c r="H349" s="1">
        <v>13</v>
      </c>
    </row>
    <row r="350" spans="1:8">
      <c r="A350" s="1">
        <v>349</v>
      </c>
      <c r="B350" t="s">
        <v>290</v>
      </c>
      <c r="C350" t="s">
        <v>291</v>
      </c>
      <c r="D350" t="s">
        <v>253</v>
      </c>
      <c r="E350" s="1" t="s">
        <v>387</v>
      </c>
      <c r="F350" s="1" t="s">
        <v>389</v>
      </c>
      <c r="G350" s="1">
        <v>1</v>
      </c>
      <c r="H350" s="1">
        <v>13</v>
      </c>
    </row>
    <row r="351" spans="1:8">
      <c r="A351" s="1">
        <v>350</v>
      </c>
      <c r="B351" t="s">
        <v>292</v>
      </c>
      <c r="C351" t="s">
        <v>293</v>
      </c>
      <c r="D351" t="s">
        <v>253</v>
      </c>
      <c r="E351" s="1" t="s">
        <v>387</v>
      </c>
      <c r="F351" s="1" t="s">
        <v>389</v>
      </c>
      <c r="G351" s="1">
        <v>1</v>
      </c>
      <c r="H351" s="1">
        <v>13</v>
      </c>
    </row>
    <row r="352" spans="1:8">
      <c r="A352" s="1">
        <v>351</v>
      </c>
      <c r="B352" t="s">
        <v>294</v>
      </c>
      <c r="C352" t="s">
        <v>295</v>
      </c>
      <c r="D352" t="s">
        <v>253</v>
      </c>
      <c r="E352" s="1" t="s">
        <v>387</v>
      </c>
      <c r="F352" s="1" t="s">
        <v>388</v>
      </c>
      <c r="G352" s="1">
        <v>6</v>
      </c>
      <c r="H352" s="1">
        <v>12</v>
      </c>
    </row>
    <row r="353" spans="1:8">
      <c r="A353" s="1">
        <v>352</v>
      </c>
      <c r="B353" t="s">
        <v>296</v>
      </c>
      <c r="C353" t="s">
        <v>297</v>
      </c>
      <c r="D353" t="s">
        <v>253</v>
      </c>
      <c r="E353" s="1" t="s">
        <v>387</v>
      </c>
      <c r="F353" s="1" t="s">
        <v>388</v>
      </c>
      <c r="G353" s="1">
        <v>6</v>
      </c>
      <c r="H353" s="1">
        <v>12</v>
      </c>
    </row>
    <row r="354" spans="1:8">
      <c r="A354" s="1">
        <v>353</v>
      </c>
      <c r="B354" t="s">
        <v>298</v>
      </c>
      <c r="C354" t="s">
        <v>299</v>
      </c>
      <c r="D354" t="s">
        <v>253</v>
      </c>
      <c r="E354" s="1" t="s">
        <v>387</v>
      </c>
      <c r="F354" s="1" t="s">
        <v>388</v>
      </c>
      <c r="G354" s="1">
        <v>6</v>
      </c>
      <c r="H354" s="1">
        <v>12</v>
      </c>
    </row>
    <row r="355" spans="1:8">
      <c r="A355" s="1">
        <v>354</v>
      </c>
      <c r="B355" t="s">
        <v>300</v>
      </c>
      <c r="C355" t="s">
        <v>301</v>
      </c>
      <c r="D355" t="s">
        <v>253</v>
      </c>
      <c r="E355" s="1" t="s">
        <v>387</v>
      </c>
      <c r="F355" s="1" t="s">
        <v>388</v>
      </c>
      <c r="G355" s="1">
        <v>6</v>
      </c>
      <c r="H355" s="1">
        <v>12</v>
      </c>
    </row>
    <row r="356" spans="1:8">
      <c r="A356" s="1">
        <v>355</v>
      </c>
      <c r="B356" t="s">
        <v>1085</v>
      </c>
      <c r="C356" t="s">
        <v>1086</v>
      </c>
      <c r="D356" t="s">
        <v>253</v>
      </c>
      <c r="E356" s="1" t="s">
        <v>387</v>
      </c>
      <c r="F356" s="1" t="s">
        <v>388</v>
      </c>
      <c r="G356" s="1">
        <v>5</v>
      </c>
      <c r="H356" s="1">
        <v>10</v>
      </c>
    </row>
    <row r="357" spans="1:8">
      <c r="A357" s="1">
        <v>356</v>
      </c>
      <c r="B357" t="s">
        <v>459</v>
      </c>
      <c r="C357" t="s">
        <v>460</v>
      </c>
      <c r="D357" t="s">
        <v>253</v>
      </c>
      <c r="E357" s="1" t="s">
        <v>387</v>
      </c>
      <c r="F357" s="1" t="s">
        <v>388</v>
      </c>
      <c r="G357" s="1">
        <v>4</v>
      </c>
      <c r="H357" s="1">
        <v>10</v>
      </c>
    </row>
    <row r="358" spans="1:8">
      <c r="A358" s="1">
        <v>357</v>
      </c>
      <c r="B358" t="s">
        <v>1087</v>
      </c>
      <c r="C358" t="s">
        <v>1088</v>
      </c>
      <c r="D358" t="s">
        <v>253</v>
      </c>
      <c r="E358" s="1" t="s">
        <v>387</v>
      </c>
      <c r="F358" s="1" t="s">
        <v>388</v>
      </c>
      <c r="G358" s="1">
        <v>4</v>
      </c>
      <c r="H358" s="1">
        <v>10</v>
      </c>
    </row>
    <row r="359" spans="1:8">
      <c r="A359" s="1">
        <v>358</v>
      </c>
      <c r="B359" t="s">
        <v>1089</v>
      </c>
      <c r="C359" t="s">
        <v>1090</v>
      </c>
      <c r="D359" t="s">
        <v>302</v>
      </c>
      <c r="E359" s="1" t="s">
        <v>386</v>
      </c>
      <c r="F359" s="1" t="s">
        <v>389</v>
      </c>
      <c r="G359" s="1">
        <v>1</v>
      </c>
      <c r="H359" s="1">
        <v>13</v>
      </c>
    </row>
    <row r="360" spans="1:8">
      <c r="A360" s="1">
        <v>359</v>
      </c>
      <c r="B360" t="s">
        <v>672</v>
      </c>
      <c r="C360" t="s">
        <v>673</v>
      </c>
      <c r="D360" t="s">
        <v>302</v>
      </c>
      <c r="E360" s="1" t="s">
        <v>386</v>
      </c>
      <c r="F360" s="1" t="s">
        <v>388</v>
      </c>
      <c r="G360" s="1">
        <v>6</v>
      </c>
      <c r="H360" s="1">
        <v>12</v>
      </c>
    </row>
    <row r="361" spans="1:8">
      <c r="A361" s="1">
        <v>360</v>
      </c>
      <c r="B361" t="s">
        <v>305</v>
      </c>
      <c r="C361" t="s">
        <v>306</v>
      </c>
      <c r="D361" t="s">
        <v>302</v>
      </c>
      <c r="E361" s="1" t="s">
        <v>386</v>
      </c>
      <c r="F361" s="1" t="s">
        <v>388</v>
      </c>
      <c r="G361" s="1">
        <v>6</v>
      </c>
      <c r="H361" s="1">
        <v>12</v>
      </c>
    </row>
    <row r="362" spans="1:8">
      <c r="A362" s="1">
        <v>361</v>
      </c>
      <c r="B362" t="s">
        <v>1091</v>
      </c>
      <c r="C362" t="s">
        <v>1092</v>
      </c>
      <c r="D362" t="s">
        <v>302</v>
      </c>
      <c r="E362" s="1" t="s">
        <v>386</v>
      </c>
      <c r="F362" s="1" t="s">
        <v>388</v>
      </c>
      <c r="G362" s="1">
        <v>6</v>
      </c>
      <c r="H362" s="1">
        <v>12</v>
      </c>
    </row>
    <row r="363" spans="1:8">
      <c r="A363" s="1">
        <v>362</v>
      </c>
      <c r="B363" t="s">
        <v>307</v>
      </c>
      <c r="C363" t="s">
        <v>308</v>
      </c>
      <c r="D363" t="s">
        <v>302</v>
      </c>
      <c r="E363" s="1" t="s">
        <v>386</v>
      </c>
      <c r="F363" s="1" t="s">
        <v>388</v>
      </c>
      <c r="G363" s="1">
        <v>5</v>
      </c>
      <c r="H363" s="1">
        <v>11</v>
      </c>
    </row>
    <row r="364" spans="1:8">
      <c r="A364" s="1">
        <v>363</v>
      </c>
      <c r="B364" t="s">
        <v>674</v>
      </c>
      <c r="C364" t="s">
        <v>675</v>
      </c>
      <c r="D364" t="s">
        <v>302</v>
      </c>
      <c r="E364" s="1" t="s">
        <v>386</v>
      </c>
      <c r="F364" s="1" t="s">
        <v>388</v>
      </c>
      <c r="G364" s="1">
        <v>5</v>
      </c>
      <c r="H364" s="1">
        <v>11</v>
      </c>
    </row>
    <row r="365" spans="1:8">
      <c r="A365" s="1">
        <v>364</v>
      </c>
      <c r="B365" t="s">
        <v>676</v>
      </c>
      <c r="C365" t="s">
        <v>677</v>
      </c>
      <c r="D365" t="s">
        <v>302</v>
      </c>
      <c r="E365" s="1" t="s">
        <v>386</v>
      </c>
      <c r="F365" s="1" t="s">
        <v>388</v>
      </c>
      <c r="G365" s="1">
        <v>4</v>
      </c>
      <c r="H365" s="1">
        <v>10</v>
      </c>
    </row>
    <row r="366" spans="1:8">
      <c r="A366" s="1">
        <v>365</v>
      </c>
      <c r="B366" t="s">
        <v>678</v>
      </c>
      <c r="C366" t="s">
        <v>679</v>
      </c>
      <c r="D366" t="s">
        <v>302</v>
      </c>
      <c r="E366" s="1" t="s">
        <v>386</v>
      </c>
      <c r="F366" s="1" t="s">
        <v>388</v>
      </c>
      <c r="G366" s="1">
        <v>4</v>
      </c>
      <c r="H366" s="1">
        <v>10</v>
      </c>
    </row>
    <row r="367" spans="1:8">
      <c r="A367" s="1">
        <v>366</v>
      </c>
      <c r="B367" t="s">
        <v>680</v>
      </c>
      <c r="C367" t="s">
        <v>681</v>
      </c>
      <c r="D367" t="s">
        <v>302</v>
      </c>
      <c r="E367" s="1" t="s">
        <v>386</v>
      </c>
      <c r="F367" s="1" t="s">
        <v>388</v>
      </c>
      <c r="G367" s="1">
        <v>3</v>
      </c>
      <c r="H367" s="1">
        <v>9</v>
      </c>
    </row>
    <row r="368" spans="1:8">
      <c r="A368" s="1">
        <v>367</v>
      </c>
      <c r="B368" t="s">
        <v>684</v>
      </c>
      <c r="C368" t="s">
        <v>685</v>
      </c>
      <c r="D368" t="s">
        <v>302</v>
      </c>
      <c r="E368" s="1" t="s">
        <v>386</v>
      </c>
      <c r="F368" s="1" t="s">
        <v>388</v>
      </c>
      <c r="G368" s="1">
        <v>2</v>
      </c>
      <c r="H368" s="1">
        <v>8</v>
      </c>
    </row>
    <row r="369" spans="1:8">
      <c r="A369" s="1">
        <v>368</v>
      </c>
      <c r="B369" t="s">
        <v>309</v>
      </c>
      <c r="C369" t="s">
        <v>310</v>
      </c>
      <c r="D369" t="s">
        <v>302</v>
      </c>
      <c r="E369" s="1" t="s">
        <v>387</v>
      </c>
      <c r="F369" s="1" t="s">
        <v>390</v>
      </c>
      <c r="G369" s="1">
        <v>2</v>
      </c>
      <c r="H369" s="1">
        <v>17</v>
      </c>
    </row>
    <row r="370" spans="1:8">
      <c r="A370" s="1">
        <v>369</v>
      </c>
      <c r="B370" t="s">
        <v>686</v>
      </c>
      <c r="C370" t="s">
        <v>687</v>
      </c>
      <c r="D370" t="s">
        <v>302</v>
      </c>
      <c r="E370" s="1" t="s">
        <v>387</v>
      </c>
      <c r="F370" s="1" t="s">
        <v>388</v>
      </c>
      <c r="G370" s="1">
        <v>6</v>
      </c>
      <c r="H370" s="1">
        <v>12</v>
      </c>
    </row>
    <row r="371" spans="1:8">
      <c r="A371" s="1">
        <v>370</v>
      </c>
      <c r="B371" t="s">
        <v>688</v>
      </c>
      <c r="C371" t="s">
        <v>689</v>
      </c>
      <c r="D371" t="s">
        <v>302</v>
      </c>
      <c r="E371" s="1" t="s">
        <v>387</v>
      </c>
      <c r="F371" s="1" t="s">
        <v>388</v>
      </c>
      <c r="G371" s="1">
        <v>5</v>
      </c>
      <c r="H371" s="1">
        <v>11</v>
      </c>
    </row>
    <row r="372" spans="1:8">
      <c r="A372" s="1">
        <v>371</v>
      </c>
      <c r="B372" t="s">
        <v>313</v>
      </c>
      <c r="C372" t="s">
        <v>314</v>
      </c>
      <c r="D372" t="s">
        <v>302</v>
      </c>
      <c r="E372" s="1" t="s">
        <v>387</v>
      </c>
      <c r="F372" s="1" t="s">
        <v>388</v>
      </c>
      <c r="G372" s="1">
        <v>5</v>
      </c>
      <c r="H372" s="1">
        <v>11</v>
      </c>
    </row>
    <row r="373" spans="1:8">
      <c r="A373" s="1">
        <v>372</v>
      </c>
      <c r="B373" t="s">
        <v>315</v>
      </c>
      <c r="C373" t="s">
        <v>316</v>
      </c>
      <c r="D373" t="s">
        <v>302</v>
      </c>
      <c r="E373" s="1" t="s">
        <v>387</v>
      </c>
      <c r="F373" s="1" t="s">
        <v>388</v>
      </c>
      <c r="G373" s="1">
        <v>4</v>
      </c>
      <c r="H373" s="1">
        <v>10</v>
      </c>
    </row>
    <row r="374" spans="1:8">
      <c r="A374" s="1">
        <v>373</v>
      </c>
      <c r="B374" t="s">
        <v>690</v>
      </c>
      <c r="C374" t="s">
        <v>691</v>
      </c>
      <c r="D374" t="s">
        <v>302</v>
      </c>
      <c r="E374" s="1" t="s">
        <v>387</v>
      </c>
      <c r="F374" s="1" t="s">
        <v>388</v>
      </c>
      <c r="G374" s="1">
        <v>4</v>
      </c>
      <c r="H374" s="1">
        <v>10</v>
      </c>
    </row>
    <row r="375" spans="1:8">
      <c r="A375" s="1">
        <v>374</v>
      </c>
      <c r="B375" t="s">
        <v>1093</v>
      </c>
      <c r="C375" t="s">
        <v>1094</v>
      </c>
      <c r="D375" t="s">
        <v>302</v>
      </c>
      <c r="E375" s="1" t="s">
        <v>387</v>
      </c>
      <c r="F375" s="1" t="s">
        <v>388</v>
      </c>
      <c r="G375" s="1">
        <v>3</v>
      </c>
      <c r="H375" s="1">
        <v>9</v>
      </c>
    </row>
    <row r="376" spans="1:8">
      <c r="A376" s="1">
        <v>375</v>
      </c>
      <c r="B376" t="s">
        <v>692</v>
      </c>
      <c r="C376" t="s">
        <v>693</v>
      </c>
      <c r="D376" t="s">
        <v>302</v>
      </c>
      <c r="E376" s="1" t="s">
        <v>387</v>
      </c>
      <c r="F376" s="1" t="s">
        <v>388</v>
      </c>
      <c r="G376" s="1">
        <v>3</v>
      </c>
      <c r="H376" s="1">
        <v>9</v>
      </c>
    </row>
    <row r="377" spans="1:8">
      <c r="A377" s="1">
        <v>376</v>
      </c>
      <c r="B377" t="s">
        <v>1095</v>
      </c>
      <c r="C377" t="s">
        <v>1096</v>
      </c>
      <c r="D377" t="s">
        <v>302</v>
      </c>
      <c r="E377" s="1" t="s">
        <v>387</v>
      </c>
      <c r="F377" s="1" t="s">
        <v>388</v>
      </c>
      <c r="G377" s="1">
        <v>3</v>
      </c>
      <c r="H377" s="1">
        <v>9</v>
      </c>
    </row>
    <row r="378" spans="1:8">
      <c r="A378" s="1">
        <v>377</v>
      </c>
      <c r="B378" t="s">
        <v>694</v>
      </c>
      <c r="C378" t="s">
        <v>695</v>
      </c>
      <c r="D378" t="s">
        <v>302</v>
      </c>
      <c r="E378" s="1" t="s">
        <v>387</v>
      </c>
      <c r="F378" s="1" t="s">
        <v>388</v>
      </c>
      <c r="G378" s="1">
        <v>3</v>
      </c>
      <c r="H378" s="1">
        <v>9</v>
      </c>
    </row>
    <row r="379" spans="1:8">
      <c r="A379" s="1">
        <v>378</v>
      </c>
      <c r="B379" t="s">
        <v>696</v>
      </c>
      <c r="C379" t="s">
        <v>697</v>
      </c>
      <c r="D379" t="s">
        <v>302</v>
      </c>
      <c r="E379" s="1" t="s">
        <v>387</v>
      </c>
      <c r="F379" s="1" t="s">
        <v>388</v>
      </c>
      <c r="G379" s="1">
        <v>3</v>
      </c>
      <c r="H379" s="1">
        <v>9</v>
      </c>
    </row>
    <row r="380" spans="1:8">
      <c r="A380" s="1">
        <v>379</v>
      </c>
      <c r="B380" t="s">
        <v>1097</v>
      </c>
      <c r="C380" t="s">
        <v>1098</v>
      </c>
      <c r="D380" t="s">
        <v>302</v>
      </c>
      <c r="E380" s="1" t="s">
        <v>387</v>
      </c>
      <c r="F380" s="1" t="s">
        <v>388</v>
      </c>
      <c r="G380" s="1">
        <v>2</v>
      </c>
      <c r="H380" s="1">
        <v>8</v>
      </c>
    </row>
    <row r="381" spans="1:8">
      <c r="A381" s="1">
        <v>380</v>
      </c>
      <c r="B381" t="s">
        <v>698</v>
      </c>
      <c r="C381" t="s">
        <v>699</v>
      </c>
      <c r="D381" t="s">
        <v>302</v>
      </c>
      <c r="E381" s="1" t="s">
        <v>387</v>
      </c>
      <c r="F381" s="1" t="s">
        <v>388</v>
      </c>
      <c r="G381" s="1">
        <v>2</v>
      </c>
      <c r="H381" s="1">
        <v>8</v>
      </c>
    </row>
    <row r="382" spans="1:8">
      <c r="A382" s="1">
        <v>381</v>
      </c>
      <c r="B382" t="s">
        <v>318</v>
      </c>
      <c r="C382" t="s">
        <v>319</v>
      </c>
      <c r="D382" t="s">
        <v>317</v>
      </c>
      <c r="E382" s="1" t="s">
        <v>386</v>
      </c>
      <c r="F382" s="1" t="s">
        <v>389</v>
      </c>
      <c r="G382" s="1">
        <v>2</v>
      </c>
      <c r="H382" s="1">
        <v>14</v>
      </c>
    </row>
    <row r="383" spans="1:8">
      <c r="A383" s="1">
        <v>382</v>
      </c>
      <c r="B383" t="s">
        <v>214</v>
      </c>
      <c r="C383" t="s">
        <v>215</v>
      </c>
      <c r="D383" t="s">
        <v>317</v>
      </c>
      <c r="E383" s="1" t="s">
        <v>386</v>
      </c>
      <c r="F383" s="1" t="s">
        <v>388</v>
      </c>
      <c r="G383" s="1">
        <v>6</v>
      </c>
      <c r="H383" s="1">
        <v>12</v>
      </c>
    </row>
    <row r="384" spans="1:8">
      <c r="A384" s="1">
        <v>383</v>
      </c>
      <c r="B384" t="s">
        <v>702</v>
      </c>
      <c r="C384" t="s">
        <v>703</v>
      </c>
      <c r="D384" t="s">
        <v>317</v>
      </c>
      <c r="E384" s="1" t="s">
        <v>386</v>
      </c>
      <c r="F384" s="1" t="s">
        <v>388</v>
      </c>
      <c r="G384" s="1">
        <v>5</v>
      </c>
      <c r="H384" s="1">
        <v>11</v>
      </c>
    </row>
    <row r="385" spans="1:8">
      <c r="A385" s="1">
        <v>384</v>
      </c>
      <c r="B385" t="s">
        <v>704</v>
      </c>
      <c r="C385" t="s">
        <v>705</v>
      </c>
      <c r="D385" t="s">
        <v>317</v>
      </c>
      <c r="E385" s="1" t="s">
        <v>386</v>
      </c>
      <c r="F385" s="1" t="s">
        <v>388</v>
      </c>
      <c r="G385" s="1">
        <v>4</v>
      </c>
      <c r="H385" s="1">
        <v>10</v>
      </c>
    </row>
    <row r="386" spans="1:8">
      <c r="A386" s="1">
        <v>385</v>
      </c>
      <c r="B386" t="s">
        <v>220</v>
      </c>
      <c r="C386" t="s">
        <v>221</v>
      </c>
      <c r="D386" t="s">
        <v>317</v>
      </c>
      <c r="E386" s="1" t="s">
        <v>387</v>
      </c>
      <c r="F386" s="1" t="s">
        <v>390</v>
      </c>
      <c r="G386" s="1">
        <v>2</v>
      </c>
      <c r="H386" s="1">
        <v>17</v>
      </c>
    </row>
    <row r="387" spans="1:8">
      <c r="A387" s="1">
        <v>386</v>
      </c>
      <c r="B387" t="s">
        <v>1099</v>
      </c>
      <c r="C387" t="s">
        <v>1100</v>
      </c>
      <c r="D387" t="s">
        <v>317</v>
      </c>
      <c r="E387" s="1" t="s">
        <v>387</v>
      </c>
      <c r="F387" s="1" t="s">
        <v>390</v>
      </c>
      <c r="G387" s="1">
        <v>1</v>
      </c>
      <c r="H387" s="1">
        <v>16</v>
      </c>
    </row>
    <row r="388" spans="1:8">
      <c r="A388" s="1">
        <v>387</v>
      </c>
      <c r="B388" t="s">
        <v>320</v>
      </c>
      <c r="C388" t="s">
        <v>321</v>
      </c>
      <c r="D388" t="s">
        <v>317</v>
      </c>
      <c r="E388" s="1" t="s">
        <v>387</v>
      </c>
      <c r="F388" s="1" t="s">
        <v>389</v>
      </c>
      <c r="G388" s="1">
        <v>3</v>
      </c>
      <c r="H388" s="1">
        <v>15</v>
      </c>
    </row>
    <row r="389" spans="1:8">
      <c r="A389" s="1">
        <v>388</v>
      </c>
      <c r="B389" t="s">
        <v>222</v>
      </c>
      <c r="C389" t="s">
        <v>223</v>
      </c>
      <c r="D389" t="s">
        <v>317</v>
      </c>
      <c r="E389" s="1" t="s">
        <v>387</v>
      </c>
      <c r="F389" s="1" t="s">
        <v>389</v>
      </c>
      <c r="G389" s="1">
        <v>2</v>
      </c>
      <c r="H389" s="1">
        <v>14</v>
      </c>
    </row>
    <row r="390" spans="1:8">
      <c r="A390" s="1">
        <v>389</v>
      </c>
      <c r="B390" t="s">
        <v>224</v>
      </c>
      <c r="C390" t="s">
        <v>225</v>
      </c>
      <c r="D390" t="s">
        <v>317</v>
      </c>
      <c r="E390" s="1" t="s">
        <v>387</v>
      </c>
      <c r="F390" s="1" t="s">
        <v>389</v>
      </c>
      <c r="G390" s="1">
        <v>2</v>
      </c>
      <c r="H390" s="1">
        <v>14</v>
      </c>
    </row>
    <row r="391" spans="1:8">
      <c r="A391" s="1">
        <v>390</v>
      </c>
      <c r="B391" t="s">
        <v>228</v>
      </c>
      <c r="C391" t="s">
        <v>229</v>
      </c>
      <c r="D391" t="s">
        <v>317</v>
      </c>
      <c r="E391" s="1" t="s">
        <v>387</v>
      </c>
      <c r="F391" s="1" t="s">
        <v>389</v>
      </c>
      <c r="G391" s="1">
        <v>1</v>
      </c>
      <c r="H391" s="1">
        <v>13</v>
      </c>
    </row>
    <row r="392" spans="1:8">
      <c r="A392" s="1">
        <v>391</v>
      </c>
      <c r="B392" t="s">
        <v>638</v>
      </c>
      <c r="C392" t="s">
        <v>639</v>
      </c>
      <c r="D392" t="s">
        <v>317</v>
      </c>
      <c r="E392" s="1" t="s">
        <v>387</v>
      </c>
      <c r="F392" s="1" t="s">
        <v>388</v>
      </c>
      <c r="G392" s="1">
        <v>6</v>
      </c>
      <c r="H392" s="1">
        <v>12</v>
      </c>
    </row>
    <row r="393" spans="1:8">
      <c r="A393" s="1">
        <v>392</v>
      </c>
      <c r="B393" t="s">
        <v>708</v>
      </c>
      <c r="C393" t="s">
        <v>709</v>
      </c>
      <c r="D393" t="s">
        <v>317</v>
      </c>
      <c r="E393" s="1" t="s">
        <v>387</v>
      </c>
      <c r="F393" s="1" t="s">
        <v>388</v>
      </c>
      <c r="G393" s="1">
        <v>5</v>
      </c>
      <c r="H393" s="1">
        <v>11</v>
      </c>
    </row>
    <row r="394" spans="1:8">
      <c r="A394" s="1">
        <v>393</v>
      </c>
      <c r="B394" t="s">
        <v>1101</v>
      </c>
      <c r="C394" t="s">
        <v>1102</v>
      </c>
      <c r="D394" t="s">
        <v>317</v>
      </c>
      <c r="E394" s="1" t="s">
        <v>387</v>
      </c>
      <c r="F394" s="1" t="s">
        <v>388</v>
      </c>
      <c r="G394" s="1">
        <v>5</v>
      </c>
      <c r="H394" s="1">
        <v>11</v>
      </c>
    </row>
    <row r="395" spans="1:8">
      <c r="A395" s="1">
        <v>394</v>
      </c>
      <c r="B395" t="s">
        <v>1103</v>
      </c>
      <c r="C395" t="s">
        <v>1104</v>
      </c>
      <c r="D395" t="s">
        <v>317</v>
      </c>
      <c r="E395" s="1" t="s">
        <v>387</v>
      </c>
      <c r="F395" s="1" t="s">
        <v>388</v>
      </c>
      <c r="G395" s="1">
        <v>4</v>
      </c>
      <c r="H395" s="1">
        <v>10</v>
      </c>
    </row>
    <row r="396" spans="1:8">
      <c r="A396" s="1">
        <v>395</v>
      </c>
      <c r="B396" t="s">
        <v>1105</v>
      </c>
      <c r="C396" t="s">
        <v>1106</v>
      </c>
      <c r="D396" t="s">
        <v>317</v>
      </c>
      <c r="E396" s="1" t="s">
        <v>387</v>
      </c>
      <c r="F396" s="1" t="s">
        <v>388</v>
      </c>
      <c r="G396" s="1">
        <v>4</v>
      </c>
      <c r="H396" s="1">
        <v>10</v>
      </c>
    </row>
    <row r="397" spans="1:8">
      <c r="A397" s="1">
        <v>396</v>
      </c>
      <c r="B397" t="s">
        <v>1107</v>
      </c>
      <c r="C397" t="s">
        <v>1108</v>
      </c>
      <c r="D397" t="s">
        <v>317</v>
      </c>
      <c r="E397" s="1" t="s">
        <v>387</v>
      </c>
      <c r="F397" s="1" t="s">
        <v>388</v>
      </c>
      <c r="G397" s="1">
        <v>4</v>
      </c>
      <c r="H397" s="1">
        <v>10</v>
      </c>
    </row>
    <row r="398" spans="1:8">
      <c r="A398" s="1">
        <v>397</v>
      </c>
      <c r="B398" t="s">
        <v>710</v>
      </c>
      <c r="C398" t="s">
        <v>711</v>
      </c>
      <c r="D398" t="s">
        <v>317</v>
      </c>
      <c r="E398" s="1" t="s">
        <v>387</v>
      </c>
      <c r="F398" s="1" t="s">
        <v>388</v>
      </c>
      <c r="G398" s="1">
        <v>3</v>
      </c>
      <c r="H398" s="1">
        <v>9</v>
      </c>
    </row>
    <row r="399" spans="1:8">
      <c r="A399" s="1">
        <v>398</v>
      </c>
      <c r="B399" t="s">
        <v>713</v>
      </c>
      <c r="C399" t="s">
        <v>714</v>
      </c>
      <c r="D399" t="s">
        <v>712</v>
      </c>
      <c r="E399" s="1" t="s">
        <v>386</v>
      </c>
      <c r="F399" s="1" t="s">
        <v>389</v>
      </c>
      <c r="G399" s="1">
        <v>2</v>
      </c>
      <c r="H399" s="1">
        <v>14</v>
      </c>
    </row>
    <row r="400" spans="1:8">
      <c r="A400" s="1">
        <v>399</v>
      </c>
      <c r="B400" t="s">
        <v>715</v>
      </c>
      <c r="C400" t="s">
        <v>716</v>
      </c>
      <c r="D400" t="s">
        <v>712</v>
      </c>
      <c r="E400" s="1" t="s">
        <v>386</v>
      </c>
      <c r="F400" s="1" t="s">
        <v>388</v>
      </c>
      <c r="G400" s="1">
        <v>6</v>
      </c>
      <c r="H400" s="1">
        <v>12</v>
      </c>
    </row>
    <row r="401" spans="1:8">
      <c r="A401" s="1">
        <v>400</v>
      </c>
      <c r="B401" t="s">
        <v>717</v>
      </c>
      <c r="C401" t="s">
        <v>718</v>
      </c>
      <c r="D401" t="s">
        <v>712</v>
      </c>
      <c r="E401" s="1" t="s">
        <v>386</v>
      </c>
      <c r="F401" s="1" t="s">
        <v>388</v>
      </c>
      <c r="G401" s="1">
        <v>5</v>
      </c>
      <c r="H401" s="1">
        <v>11</v>
      </c>
    </row>
    <row r="402" spans="1:8">
      <c r="A402" s="1">
        <v>401</v>
      </c>
      <c r="B402" t="s">
        <v>1109</v>
      </c>
      <c r="C402" t="s">
        <v>1110</v>
      </c>
      <c r="D402" t="s">
        <v>712</v>
      </c>
      <c r="E402" s="1" t="s">
        <v>387</v>
      </c>
      <c r="F402" s="1" t="s">
        <v>390</v>
      </c>
      <c r="G402" s="1">
        <v>2</v>
      </c>
      <c r="H402" s="1">
        <v>17</v>
      </c>
    </row>
    <row r="403" spans="1:8">
      <c r="A403" s="1">
        <v>402</v>
      </c>
      <c r="B403" t="s">
        <v>719</v>
      </c>
      <c r="C403" t="s">
        <v>720</v>
      </c>
      <c r="D403" t="s">
        <v>712</v>
      </c>
      <c r="E403" s="1" t="s">
        <v>387</v>
      </c>
      <c r="F403" s="1" t="s">
        <v>389</v>
      </c>
      <c r="G403" s="1">
        <v>1</v>
      </c>
      <c r="H403" s="1">
        <v>13</v>
      </c>
    </row>
    <row r="404" spans="1:8">
      <c r="A404" s="1">
        <v>403</v>
      </c>
      <c r="B404" t="s">
        <v>1111</v>
      </c>
      <c r="C404" t="s">
        <v>1112</v>
      </c>
      <c r="D404" t="s">
        <v>712</v>
      </c>
      <c r="E404" s="1" t="s">
        <v>387</v>
      </c>
      <c r="F404" s="1" t="s">
        <v>388</v>
      </c>
      <c r="G404" s="1">
        <v>5</v>
      </c>
      <c r="H404" s="1">
        <v>11</v>
      </c>
    </row>
    <row r="405" spans="1:8">
      <c r="A405" s="1">
        <v>404</v>
      </c>
      <c r="B405" t="s">
        <v>721</v>
      </c>
      <c r="C405" t="s">
        <v>722</v>
      </c>
      <c r="D405" t="s">
        <v>712</v>
      </c>
      <c r="E405" s="1" t="s">
        <v>387</v>
      </c>
      <c r="F405" s="1" t="s">
        <v>388</v>
      </c>
      <c r="G405" s="1">
        <v>4</v>
      </c>
      <c r="H405" s="1">
        <v>10</v>
      </c>
    </row>
    <row r="406" spans="1:8">
      <c r="A406" s="1">
        <v>405</v>
      </c>
      <c r="B406" t="s">
        <v>726</v>
      </c>
      <c r="C406" t="s">
        <v>727</v>
      </c>
      <c r="D406" t="s">
        <v>723</v>
      </c>
      <c r="E406" s="1" t="s">
        <v>387</v>
      </c>
      <c r="F406" s="1" t="s">
        <v>388</v>
      </c>
      <c r="G406" s="1">
        <v>4</v>
      </c>
      <c r="H406" s="1">
        <v>10</v>
      </c>
    </row>
    <row r="407" spans="1:8">
      <c r="A407" s="1">
        <v>406</v>
      </c>
      <c r="B407" t="s">
        <v>728</v>
      </c>
      <c r="C407" t="s">
        <v>729</v>
      </c>
      <c r="D407" t="s">
        <v>723</v>
      </c>
      <c r="E407" s="1" t="s">
        <v>387</v>
      </c>
      <c r="F407" s="1" t="s">
        <v>388</v>
      </c>
      <c r="G407" s="1">
        <v>4</v>
      </c>
      <c r="H407" s="1">
        <v>10</v>
      </c>
    </row>
    <row r="408" spans="1:8">
      <c r="A408" s="1">
        <v>407</v>
      </c>
      <c r="B408" t="s">
        <v>730</v>
      </c>
      <c r="C408" t="s">
        <v>731</v>
      </c>
      <c r="D408" t="s">
        <v>723</v>
      </c>
      <c r="E408" s="1" t="s">
        <v>387</v>
      </c>
      <c r="F408" s="1" t="s">
        <v>388</v>
      </c>
      <c r="G408" s="1">
        <v>2</v>
      </c>
      <c r="H408" s="1">
        <v>9</v>
      </c>
    </row>
    <row r="409" spans="1:8">
      <c r="A409" s="1">
        <v>408</v>
      </c>
      <c r="B409" t="s">
        <v>732</v>
      </c>
      <c r="C409" t="s">
        <v>733</v>
      </c>
      <c r="D409" t="s">
        <v>324</v>
      </c>
      <c r="E409" s="1" t="s">
        <v>386</v>
      </c>
      <c r="F409" s="1" t="s">
        <v>388</v>
      </c>
      <c r="G409" s="1">
        <v>6</v>
      </c>
      <c r="H409" s="1">
        <v>12</v>
      </c>
    </row>
    <row r="410" spans="1:8">
      <c r="A410" s="1">
        <v>409</v>
      </c>
      <c r="B410" t="s">
        <v>322</v>
      </c>
      <c r="C410" t="s">
        <v>323</v>
      </c>
      <c r="D410" t="s">
        <v>324</v>
      </c>
      <c r="E410" s="1" t="s">
        <v>387</v>
      </c>
      <c r="F410" s="1" t="s">
        <v>389</v>
      </c>
      <c r="G410" s="1">
        <v>2</v>
      </c>
      <c r="H410" s="1">
        <v>14</v>
      </c>
    </row>
    <row r="411" spans="1:8">
      <c r="A411" s="1">
        <v>410</v>
      </c>
      <c r="B411" t="s">
        <v>1113</v>
      </c>
      <c r="C411" t="s">
        <v>1114</v>
      </c>
      <c r="D411" t="s">
        <v>1115</v>
      </c>
      <c r="E411" s="1" t="s">
        <v>386</v>
      </c>
      <c r="F411" s="1" t="s">
        <v>389</v>
      </c>
      <c r="G411" s="1">
        <v>3</v>
      </c>
      <c r="H411" s="1">
        <v>15</v>
      </c>
    </row>
    <row r="412" spans="1:8">
      <c r="A412" s="1">
        <v>411</v>
      </c>
      <c r="B412" t="s">
        <v>1116</v>
      </c>
      <c r="C412" t="s">
        <v>1117</v>
      </c>
      <c r="D412" t="s">
        <v>1115</v>
      </c>
      <c r="E412" s="1" t="s">
        <v>386</v>
      </c>
      <c r="F412" s="1" t="s">
        <v>389</v>
      </c>
      <c r="G412" s="1">
        <v>2</v>
      </c>
      <c r="H412" s="1">
        <v>14</v>
      </c>
    </row>
    <row r="413" spans="1:8">
      <c r="A413" s="1">
        <v>412</v>
      </c>
      <c r="B413" t="s">
        <v>1118</v>
      </c>
      <c r="C413" t="s">
        <v>1119</v>
      </c>
      <c r="D413" t="s">
        <v>1115</v>
      </c>
      <c r="E413" s="1" t="s">
        <v>387</v>
      </c>
      <c r="F413" s="1" t="s">
        <v>389</v>
      </c>
      <c r="G413" s="1">
        <v>1</v>
      </c>
      <c r="H413" s="1">
        <v>13</v>
      </c>
    </row>
    <row r="414" spans="1:8">
      <c r="A414" s="1">
        <v>413</v>
      </c>
      <c r="B414" t="s">
        <v>1120</v>
      </c>
      <c r="C414" t="s">
        <v>1121</v>
      </c>
      <c r="D414" t="s">
        <v>1115</v>
      </c>
      <c r="E414" s="1" t="s">
        <v>387</v>
      </c>
      <c r="F414" s="1" t="s">
        <v>388</v>
      </c>
      <c r="G414" s="1">
        <v>6</v>
      </c>
      <c r="H414" s="1">
        <v>12</v>
      </c>
    </row>
    <row r="415" spans="1:8">
      <c r="A415" s="1">
        <v>414</v>
      </c>
      <c r="B415" t="s">
        <v>1122</v>
      </c>
      <c r="C415" t="s">
        <v>1123</v>
      </c>
      <c r="D415" t="s">
        <v>1115</v>
      </c>
      <c r="E415" s="1" t="s">
        <v>387</v>
      </c>
      <c r="F415" s="1" t="s">
        <v>388</v>
      </c>
      <c r="G415" s="1">
        <v>6</v>
      </c>
      <c r="H415" s="1">
        <v>12</v>
      </c>
    </row>
    <row r="416" spans="1:8">
      <c r="A416" s="1">
        <v>415</v>
      </c>
      <c r="B416" t="s">
        <v>461</v>
      </c>
      <c r="C416" t="s">
        <v>462</v>
      </c>
      <c r="D416" t="s">
        <v>463</v>
      </c>
      <c r="E416" s="1" t="s">
        <v>386</v>
      </c>
      <c r="F416" s="1" t="s">
        <v>389</v>
      </c>
      <c r="G416" s="1">
        <v>3</v>
      </c>
      <c r="H416" s="1">
        <v>15</v>
      </c>
    </row>
    <row r="417" spans="1:8">
      <c r="A417" s="1">
        <v>416</v>
      </c>
      <c r="B417" t="s">
        <v>464</v>
      </c>
      <c r="C417" t="s">
        <v>465</v>
      </c>
      <c r="D417" t="s">
        <v>325</v>
      </c>
      <c r="E417" s="1" t="s">
        <v>386</v>
      </c>
      <c r="F417" s="1" t="s">
        <v>390</v>
      </c>
      <c r="G417" s="1">
        <v>2</v>
      </c>
      <c r="H417" s="1">
        <v>17</v>
      </c>
    </row>
    <row r="418" spans="1:8">
      <c r="A418" s="1">
        <v>417</v>
      </c>
      <c r="B418" t="s">
        <v>326</v>
      </c>
      <c r="C418" t="s">
        <v>327</v>
      </c>
      <c r="D418" t="s">
        <v>325</v>
      </c>
      <c r="E418" s="1" t="s">
        <v>386</v>
      </c>
      <c r="F418" s="1" t="s">
        <v>389</v>
      </c>
      <c r="G418" s="1">
        <v>3</v>
      </c>
      <c r="H418" s="1">
        <v>15</v>
      </c>
    </row>
    <row r="419" spans="1:8">
      <c r="A419" s="1">
        <v>418</v>
      </c>
      <c r="B419" t="s">
        <v>328</v>
      </c>
      <c r="C419" t="s">
        <v>329</v>
      </c>
      <c r="D419" t="s">
        <v>325</v>
      </c>
      <c r="E419" s="1" t="s">
        <v>386</v>
      </c>
      <c r="F419" s="1" t="s">
        <v>389</v>
      </c>
      <c r="G419" s="1">
        <v>3</v>
      </c>
      <c r="H419" s="1">
        <v>15</v>
      </c>
    </row>
    <row r="420" spans="1:8">
      <c r="A420" s="1">
        <v>419</v>
      </c>
      <c r="B420" t="s">
        <v>1124</v>
      </c>
      <c r="C420" t="s">
        <v>1125</v>
      </c>
      <c r="D420" t="s">
        <v>325</v>
      </c>
      <c r="E420" s="1" t="s">
        <v>386</v>
      </c>
      <c r="F420" s="1" t="s">
        <v>389</v>
      </c>
      <c r="G420" s="1">
        <v>1</v>
      </c>
      <c r="H420" s="1">
        <v>13</v>
      </c>
    </row>
    <row r="421" spans="1:8">
      <c r="A421" s="1">
        <v>420</v>
      </c>
      <c r="B421" t="s">
        <v>330</v>
      </c>
      <c r="C421" t="s">
        <v>331</v>
      </c>
      <c r="D421" t="s">
        <v>325</v>
      </c>
      <c r="E421" s="1" t="s">
        <v>386</v>
      </c>
      <c r="F421" s="1" t="s">
        <v>389</v>
      </c>
      <c r="G421" s="1">
        <v>1</v>
      </c>
      <c r="H421" s="1">
        <v>13</v>
      </c>
    </row>
    <row r="422" spans="1:8">
      <c r="A422" s="1">
        <v>421</v>
      </c>
      <c r="B422" t="s">
        <v>332</v>
      </c>
      <c r="C422" t="s">
        <v>333</v>
      </c>
      <c r="D422" t="s">
        <v>325</v>
      </c>
      <c r="E422" s="1" t="s">
        <v>386</v>
      </c>
      <c r="F422" s="1" t="s">
        <v>388</v>
      </c>
      <c r="G422" s="1">
        <v>6</v>
      </c>
      <c r="H422" s="1">
        <v>12</v>
      </c>
    </row>
    <row r="423" spans="1:8">
      <c r="A423" s="1">
        <v>422</v>
      </c>
      <c r="B423" t="s">
        <v>1126</v>
      </c>
      <c r="C423" t="s">
        <v>1127</v>
      </c>
      <c r="D423" t="s">
        <v>325</v>
      </c>
      <c r="E423" s="1" t="s">
        <v>386</v>
      </c>
      <c r="F423" s="1" t="s">
        <v>388</v>
      </c>
      <c r="G423" s="1">
        <v>6</v>
      </c>
      <c r="H423" s="1">
        <v>12</v>
      </c>
    </row>
    <row r="424" spans="1:8">
      <c r="A424" s="1">
        <v>423</v>
      </c>
      <c r="B424" t="s">
        <v>334</v>
      </c>
      <c r="C424" t="s">
        <v>335</v>
      </c>
      <c r="D424" t="s">
        <v>325</v>
      </c>
      <c r="E424" s="1" t="s">
        <v>386</v>
      </c>
      <c r="F424" s="1" t="s">
        <v>388</v>
      </c>
      <c r="G424" s="1">
        <v>6</v>
      </c>
      <c r="H424" s="1">
        <v>12</v>
      </c>
    </row>
    <row r="425" spans="1:8">
      <c r="A425" s="1">
        <v>424</v>
      </c>
      <c r="B425" t="s">
        <v>336</v>
      </c>
      <c r="C425" t="s">
        <v>337</v>
      </c>
      <c r="D425" t="s">
        <v>325</v>
      </c>
      <c r="E425" s="1" t="s">
        <v>387</v>
      </c>
      <c r="F425" s="1" t="s">
        <v>390</v>
      </c>
      <c r="G425" s="1">
        <v>3</v>
      </c>
      <c r="H425" s="1">
        <v>18</v>
      </c>
    </row>
    <row r="426" spans="1:8">
      <c r="A426" s="1">
        <v>425</v>
      </c>
      <c r="B426" t="s">
        <v>338</v>
      </c>
      <c r="C426" t="s">
        <v>339</v>
      </c>
      <c r="D426" t="s">
        <v>325</v>
      </c>
      <c r="E426" s="1" t="s">
        <v>387</v>
      </c>
      <c r="F426" s="1" t="s">
        <v>390</v>
      </c>
      <c r="G426" s="1">
        <v>2</v>
      </c>
      <c r="H426" s="1">
        <v>17</v>
      </c>
    </row>
    <row r="427" spans="1:8">
      <c r="A427" s="1">
        <v>426</v>
      </c>
      <c r="B427" t="s">
        <v>340</v>
      </c>
      <c r="C427" t="s">
        <v>341</v>
      </c>
      <c r="D427" t="s">
        <v>325</v>
      </c>
      <c r="E427" s="1" t="s">
        <v>387</v>
      </c>
      <c r="F427" s="1" t="s">
        <v>389</v>
      </c>
      <c r="G427" s="1">
        <v>1</v>
      </c>
      <c r="H427" s="1">
        <v>13</v>
      </c>
    </row>
    <row r="428" spans="1:8">
      <c r="A428" s="1">
        <v>427</v>
      </c>
      <c r="B428" t="s">
        <v>734</v>
      </c>
      <c r="C428" t="s">
        <v>735</v>
      </c>
      <c r="D428" t="s">
        <v>325</v>
      </c>
      <c r="E428" s="1" t="s">
        <v>387</v>
      </c>
      <c r="F428" s="1" t="s">
        <v>389</v>
      </c>
      <c r="G428" s="1">
        <v>1</v>
      </c>
      <c r="H428" s="1">
        <v>13</v>
      </c>
    </row>
    <row r="429" spans="1:8">
      <c r="A429" s="1">
        <v>428</v>
      </c>
      <c r="B429" t="s">
        <v>1128</v>
      </c>
      <c r="C429" t="s">
        <v>1129</v>
      </c>
      <c r="D429" t="s">
        <v>325</v>
      </c>
      <c r="E429" s="1" t="s">
        <v>387</v>
      </c>
      <c r="F429" s="1" t="s">
        <v>389</v>
      </c>
      <c r="G429" s="1">
        <v>1</v>
      </c>
      <c r="H429" s="1">
        <v>13</v>
      </c>
    </row>
    <row r="430" spans="1:8">
      <c r="A430" s="1">
        <v>429</v>
      </c>
      <c r="B430" t="s">
        <v>342</v>
      </c>
      <c r="C430" t="s">
        <v>343</v>
      </c>
      <c r="D430" t="s">
        <v>325</v>
      </c>
      <c r="E430" s="1" t="s">
        <v>387</v>
      </c>
      <c r="F430" s="1" t="s">
        <v>389</v>
      </c>
      <c r="G430" s="1">
        <v>1</v>
      </c>
      <c r="H430" s="1">
        <v>12</v>
      </c>
    </row>
    <row r="431" spans="1:8">
      <c r="A431" s="1">
        <v>430</v>
      </c>
      <c r="B431" t="s">
        <v>466</v>
      </c>
      <c r="C431" t="s">
        <v>467</v>
      </c>
      <c r="D431" t="s">
        <v>325</v>
      </c>
      <c r="E431" s="1" t="s">
        <v>387</v>
      </c>
      <c r="F431" s="1" t="s">
        <v>388</v>
      </c>
      <c r="G431" s="1">
        <v>5</v>
      </c>
      <c r="H431" s="1">
        <v>11</v>
      </c>
    </row>
    <row r="432" spans="1:8">
      <c r="A432" s="1">
        <v>431</v>
      </c>
      <c r="B432" t="s">
        <v>736</v>
      </c>
      <c r="C432" t="s">
        <v>737</v>
      </c>
      <c r="D432" t="s">
        <v>325</v>
      </c>
      <c r="E432" s="1" t="s">
        <v>387</v>
      </c>
      <c r="F432" s="1" t="s">
        <v>388</v>
      </c>
      <c r="G432" s="1">
        <v>4</v>
      </c>
      <c r="H432" s="1">
        <v>10</v>
      </c>
    </row>
    <row r="433" spans="1:8">
      <c r="A433" s="1">
        <v>432</v>
      </c>
      <c r="B433" t="s">
        <v>738</v>
      </c>
      <c r="C433" t="s">
        <v>739</v>
      </c>
      <c r="D433" t="s">
        <v>325</v>
      </c>
      <c r="E433" s="1" t="s">
        <v>387</v>
      </c>
      <c r="F433" s="1" t="s">
        <v>388</v>
      </c>
      <c r="G433" s="1">
        <v>4</v>
      </c>
      <c r="H433" s="1">
        <v>10</v>
      </c>
    </row>
    <row r="434" spans="1:8">
      <c r="A434" s="1">
        <v>433</v>
      </c>
      <c r="B434" t="s">
        <v>740</v>
      </c>
      <c r="C434" t="s">
        <v>741</v>
      </c>
      <c r="D434" t="s">
        <v>325</v>
      </c>
      <c r="E434" s="1" t="s">
        <v>387</v>
      </c>
      <c r="F434" s="1" t="s">
        <v>388</v>
      </c>
      <c r="G434" s="1">
        <v>4</v>
      </c>
      <c r="H434" s="1">
        <v>10</v>
      </c>
    </row>
    <row r="435" spans="1:8">
      <c r="A435" s="1">
        <v>434</v>
      </c>
      <c r="B435" t="s">
        <v>1130</v>
      </c>
      <c r="C435" t="s">
        <v>1131</v>
      </c>
      <c r="D435" t="s">
        <v>1132</v>
      </c>
      <c r="E435" s="1" t="s">
        <v>386</v>
      </c>
      <c r="F435" s="1" t="s">
        <v>389</v>
      </c>
      <c r="G435" s="1">
        <v>1</v>
      </c>
      <c r="H435" s="1">
        <v>13</v>
      </c>
    </row>
    <row r="436" spans="1:8">
      <c r="A436" s="1">
        <v>435</v>
      </c>
      <c r="B436" t="s">
        <v>1133</v>
      </c>
      <c r="C436" t="s">
        <v>1134</v>
      </c>
      <c r="D436" t="s">
        <v>1132</v>
      </c>
      <c r="E436" s="1" t="s">
        <v>386</v>
      </c>
      <c r="F436" s="1" t="s">
        <v>388</v>
      </c>
      <c r="G436" s="1">
        <v>6</v>
      </c>
      <c r="H436" s="1">
        <v>12</v>
      </c>
    </row>
    <row r="437" spans="1:8">
      <c r="A437" s="1">
        <v>436</v>
      </c>
      <c r="B437" t="s">
        <v>1135</v>
      </c>
      <c r="C437" t="s">
        <v>1136</v>
      </c>
      <c r="D437" t="s">
        <v>346</v>
      </c>
      <c r="E437" s="1" t="s">
        <v>386</v>
      </c>
      <c r="F437" s="1" t="s">
        <v>390</v>
      </c>
      <c r="G437" s="1">
        <v>1</v>
      </c>
      <c r="H437" s="1">
        <v>16</v>
      </c>
    </row>
    <row r="438" spans="1:8">
      <c r="A438" s="1">
        <v>437</v>
      </c>
      <c r="B438" t="s">
        <v>1137</v>
      </c>
      <c r="C438" t="s">
        <v>1138</v>
      </c>
      <c r="D438" t="s">
        <v>346</v>
      </c>
      <c r="E438" s="1" t="s">
        <v>386</v>
      </c>
      <c r="F438" s="1" t="s">
        <v>389</v>
      </c>
      <c r="G438" s="1">
        <v>1</v>
      </c>
      <c r="H438" s="1">
        <v>13</v>
      </c>
    </row>
    <row r="439" spans="1:8">
      <c r="A439" s="1">
        <v>438</v>
      </c>
      <c r="B439" t="s">
        <v>344</v>
      </c>
      <c r="C439" t="s">
        <v>345</v>
      </c>
      <c r="D439" t="s">
        <v>346</v>
      </c>
      <c r="E439" s="1" t="s">
        <v>386</v>
      </c>
      <c r="F439" s="1" t="s">
        <v>389</v>
      </c>
      <c r="G439" s="1">
        <v>1</v>
      </c>
      <c r="H439" s="1">
        <v>12</v>
      </c>
    </row>
    <row r="440" spans="1:8">
      <c r="A440" s="1">
        <v>439</v>
      </c>
      <c r="B440" t="s">
        <v>742</v>
      </c>
      <c r="C440" t="s">
        <v>743</v>
      </c>
      <c r="D440" t="s">
        <v>346</v>
      </c>
      <c r="E440" s="1" t="s">
        <v>386</v>
      </c>
      <c r="F440" s="1" t="s">
        <v>388</v>
      </c>
      <c r="G440" s="1">
        <v>5</v>
      </c>
      <c r="H440" s="1">
        <v>11</v>
      </c>
    </row>
    <row r="441" spans="1:8">
      <c r="A441" s="1">
        <v>440</v>
      </c>
      <c r="B441" t="s">
        <v>744</v>
      </c>
      <c r="C441" t="s">
        <v>745</v>
      </c>
      <c r="D441" t="s">
        <v>346</v>
      </c>
      <c r="E441" s="1" t="s">
        <v>386</v>
      </c>
      <c r="F441" s="1" t="s">
        <v>388</v>
      </c>
      <c r="G441" s="1">
        <v>5</v>
      </c>
      <c r="H441" s="1">
        <v>10</v>
      </c>
    </row>
    <row r="442" spans="1:8">
      <c r="A442" s="1">
        <v>441</v>
      </c>
      <c r="B442" t="s">
        <v>1139</v>
      </c>
      <c r="C442" t="s">
        <v>1140</v>
      </c>
      <c r="D442" t="s">
        <v>346</v>
      </c>
      <c r="E442" s="1" t="s">
        <v>386</v>
      </c>
      <c r="F442" s="1" t="s">
        <v>388</v>
      </c>
      <c r="G442" s="1">
        <v>4</v>
      </c>
      <c r="H442" s="1">
        <v>9</v>
      </c>
    </row>
    <row r="443" spans="1:8">
      <c r="A443" s="1">
        <v>442</v>
      </c>
      <c r="B443" t="s">
        <v>347</v>
      </c>
      <c r="C443" t="s">
        <v>348</v>
      </c>
      <c r="D443" t="s">
        <v>346</v>
      </c>
      <c r="E443" s="1" t="s">
        <v>387</v>
      </c>
      <c r="F443" s="1" t="s">
        <v>388</v>
      </c>
      <c r="G443" s="1">
        <v>6</v>
      </c>
      <c r="H443" s="1">
        <v>12</v>
      </c>
    </row>
    <row r="444" spans="1:8">
      <c r="A444" s="1">
        <v>443</v>
      </c>
      <c r="B444" t="s">
        <v>349</v>
      </c>
      <c r="C444" t="s">
        <v>350</v>
      </c>
      <c r="D444" t="s">
        <v>346</v>
      </c>
      <c r="E444" s="1" t="s">
        <v>387</v>
      </c>
      <c r="F444" s="1" t="s">
        <v>388</v>
      </c>
      <c r="G444" s="1">
        <v>5</v>
      </c>
      <c r="H444" s="1">
        <v>11</v>
      </c>
    </row>
    <row r="445" spans="1:8">
      <c r="A445" s="1">
        <v>444</v>
      </c>
      <c r="B445" t="s">
        <v>351</v>
      </c>
      <c r="C445" t="s">
        <v>352</v>
      </c>
      <c r="D445" t="s">
        <v>346</v>
      </c>
      <c r="E445" s="1" t="s">
        <v>387</v>
      </c>
      <c r="F445" s="1" t="s">
        <v>388</v>
      </c>
      <c r="G445" s="1">
        <v>5</v>
      </c>
      <c r="H445" s="1">
        <v>11</v>
      </c>
    </row>
    <row r="446" spans="1:8">
      <c r="A446" s="1">
        <v>445</v>
      </c>
      <c r="B446" t="s">
        <v>468</v>
      </c>
      <c r="C446" t="s">
        <v>469</v>
      </c>
      <c r="D446" t="s">
        <v>346</v>
      </c>
      <c r="E446" s="1" t="s">
        <v>387</v>
      </c>
      <c r="F446" s="1" t="s">
        <v>388</v>
      </c>
      <c r="G446" s="1">
        <v>3</v>
      </c>
      <c r="H446" s="1">
        <v>9</v>
      </c>
    </row>
    <row r="447" spans="1:8">
      <c r="A447" s="1">
        <v>446</v>
      </c>
      <c r="B447" t="s">
        <v>1141</v>
      </c>
      <c r="C447" t="s">
        <v>1142</v>
      </c>
      <c r="D447" t="s">
        <v>353</v>
      </c>
      <c r="E447" s="1" t="s">
        <v>386</v>
      </c>
      <c r="F447" s="1" t="s">
        <v>390</v>
      </c>
      <c r="G447" s="1">
        <v>1</v>
      </c>
      <c r="H447" s="1">
        <v>16</v>
      </c>
    </row>
    <row r="448" spans="1:8">
      <c r="A448" s="1">
        <v>447</v>
      </c>
      <c r="B448" t="s">
        <v>1143</v>
      </c>
      <c r="C448" t="s">
        <v>1144</v>
      </c>
      <c r="D448" t="s">
        <v>353</v>
      </c>
      <c r="E448" s="1" t="s">
        <v>386</v>
      </c>
      <c r="F448" s="1" t="s">
        <v>389</v>
      </c>
      <c r="G448" s="1">
        <v>1</v>
      </c>
      <c r="H448" s="1">
        <v>13</v>
      </c>
    </row>
    <row r="449" spans="1:8">
      <c r="A449" s="1">
        <v>448</v>
      </c>
      <c r="B449" t="s">
        <v>1145</v>
      </c>
      <c r="C449" t="s">
        <v>1146</v>
      </c>
      <c r="D449" t="s">
        <v>353</v>
      </c>
      <c r="E449" s="1" t="s">
        <v>386</v>
      </c>
      <c r="F449" s="1" t="s">
        <v>388</v>
      </c>
      <c r="G449" s="1">
        <v>6</v>
      </c>
      <c r="H449" s="1">
        <v>12</v>
      </c>
    </row>
    <row r="450" spans="1:8">
      <c r="A450" s="1">
        <v>449</v>
      </c>
      <c r="B450" t="s">
        <v>746</v>
      </c>
      <c r="C450" t="s">
        <v>747</v>
      </c>
      <c r="D450" t="s">
        <v>353</v>
      </c>
      <c r="E450" s="1" t="s">
        <v>386</v>
      </c>
      <c r="F450" s="1" t="s">
        <v>388</v>
      </c>
      <c r="G450" s="1">
        <v>6</v>
      </c>
      <c r="H450" s="1">
        <v>12</v>
      </c>
    </row>
    <row r="451" spans="1:8">
      <c r="A451" s="1">
        <v>450</v>
      </c>
      <c r="B451" t="s">
        <v>354</v>
      </c>
      <c r="C451" t="s">
        <v>355</v>
      </c>
      <c r="D451" t="s">
        <v>353</v>
      </c>
      <c r="E451" s="1" t="s">
        <v>386</v>
      </c>
      <c r="F451" s="1" t="s">
        <v>388</v>
      </c>
      <c r="G451" s="1">
        <v>6</v>
      </c>
      <c r="H451" s="1">
        <v>12</v>
      </c>
    </row>
    <row r="452" spans="1:8">
      <c r="A452" s="1">
        <v>451</v>
      </c>
      <c r="B452" t="s">
        <v>748</v>
      </c>
      <c r="C452" t="s">
        <v>749</v>
      </c>
      <c r="D452" t="s">
        <v>353</v>
      </c>
      <c r="E452" s="1" t="s">
        <v>386</v>
      </c>
      <c r="F452" s="1" t="s">
        <v>388</v>
      </c>
      <c r="G452" s="1">
        <v>4</v>
      </c>
      <c r="H452" s="1">
        <v>10</v>
      </c>
    </row>
    <row r="453" spans="1:8">
      <c r="A453" s="1">
        <v>452</v>
      </c>
      <c r="B453" t="s">
        <v>1147</v>
      </c>
      <c r="C453" t="s">
        <v>1148</v>
      </c>
      <c r="D453" t="s">
        <v>353</v>
      </c>
      <c r="E453" s="1" t="s">
        <v>386</v>
      </c>
      <c r="F453" s="1" t="s">
        <v>388</v>
      </c>
      <c r="G453" s="1">
        <v>4</v>
      </c>
      <c r="H453" s="1">
        <v>10</v>
      </c>
    </row>
    <row r="454" spans="1:8">
      <c r="A454" s="1">
        <v>453</v>
      </c>
      <c r="B454" t="s">
        <v>1149</v>
      </c>
      <c r="C454" t="s">
        <v>1150</v>
      </c>
      <c r="D454" t="s">
        <v>353</v>
      </c>
      <c r="E454" s="1" t="s">
        <v>386</v>
      </c>
      <c r="F454" s="1" t="s">
        <v>388</v>
      </c>
      <c r="G454" s="1">
        <v>4</v>
      </c>
      <c r="H454" s="1">
        <v>9</v>
      </c>
    </row>
    <row r="455" spans="1:8">
      <c r="A455" s="1">
        <v>454</v>
      </c>
      <c r="B455" t="s">
        <v>470</v>
      </c>
      <c r="C455" t="s">
        <v>471</v>
      </c>
      <c r="D455" t="s">
        <v>353</v>
      </c>
      <c r="E455" s="1" t="s">
        <v>386</v>
      </c>
      <c r="F455" s="1" t="s">
        <v>388</v>
      </c>
      <c r="G455" s="1">
        <v>3</v>
      </c>
      <c r="H455" s="1">
        <v>9</v>
      </c>
    </row>
    <row r="456" spans="1:8">
      <c r="A456" s="1">
        <v>455</v>
      </c>
      <c r="B456" t="s">
        <v>1151</v>
      </c>
      <c r="C456" t="s">
        <v>1152</v>
      </c>
      <c r="D456" t="s">
        <v>353</v>
      </c>
      <c r="E456" s="1" t="s">
        <v>386</v>
      </c>
      <c r="F456" s="1" t="s">
        <v>388</v>
      </c>
      <c r="G456" s="1">
        <v>3</v>
      </c>
      <c r="H456" s="1">
        <v>9</v>
      </c>
    </row>
    <row r="457" spans="1:8">
      <c r="A457" s="1">
        <v>456</v>
      </c>
      <c r="B457" t="s">
        <v>1153</v>
      </c>
      <c r="C457" t="s">
        <v>1154</v>
      </c>
      <c r="D457" t="s">
        <v>353</v>
      </c>
      <c r="E457" s="1" t="s">
        <v>386</v>
      </c>
      <c r="F457" s="1" t="s">
        <v>388</v>
      </c>
      <c r="G457" s="1">
        <v>2</v>
      </c>
      <c r="H457" s="1">
        <v>8</v>
      </c>
    </row>
    <row r="458" spans="1:8">
      <c r="A458" s="1">
        <v>457</v>
      </c>
      <c r="B458" t="s">
        <v>356</v>
      </c>
      <c r="C458" t="s">
        <v>357</v>
      </c>
      <c r="D458" t="s">
        <v>353</v>
      </c>
      <c r="E458" s="1" t="s">
        <v>387</v>
      </c>
      <c r="F458" s="1" t="s">
        <v>389</v>
      </c>
      <c r="G458" s="1">
        <v>2</v>
      </c>
      <c r="H458" s="1">
        <v>14</v>
      </c>
    </row>
    <row r="459" spans="1:8">
      <c r="A459" s="1">
        <v>458</v>
      </c>
      <c r="B459" t="s">
        <v>358</v>
      </c>
      <c r="C459" t="s">
        <v>359</v>
      </c>
      <c r="D459" t="s">
        <v>353</v>
      </c>
      <c r="E459" s="1" t="s">
        <v>387</v>
      </c>
      <c r="F459" s="1" t="s">
        <v>389</v>
      </c>
      <c r="G459" s="1">
        <v>2</v>
      </c>
      <c r="H459" s="1">
        <v>14</v>
      </c>
    </row>
    <row r="460" spans="1:8">
      <c r="A460" s="1">
        <v>459</v>
      </c>
      <c r="B460" t="s">
        <v>750</v>
      </c>
      <c r="C460" t="s">
        <v>751</v>
      </c>
      <c r="D460" t="s">
        <v>353</v>
      </c>
      <c r="E460" s="1" t="s">
        <v>387</v>
      </c>
      <c r="F460" s="1" t="s">
        <v>389</v>
      </c>
      <c r="G460" s="1">
        <v>1</v>
      </c>
      <c r="H460" s="1">
        <v>13</v>
      </c>
    </row>
    <row r="461" spans="1:8">
      <c r="A461" s="1">
        <v>460</v>
      </c>
      <c r="B461" t="s">
        <v>360</v>
      </c>
      <c r="C461" t="s">
        <v>361</v>
      </c>
      <c r="D461" t="s">
        <v>353</v>
      </c>
      <c r="E461" s="1" t="s">
        <v>387</v>
      </c>
      <c r="F461" s="1" t="s">
        <v>389</v>
      </c>
      <c r="G461" s="1">
        <v>1</v>
      </c>
      <c r="H461" s="1">
        <v>13</v>
      </c>
    </row>
    <row r="462" spans="1:8">
      <c r="A462" s="1">
        <v>461</v>
      </c>
      <c r="B462" t="s">
        <v>362</v>
      </c>
      <c r="C462" t="s">
        <v>363</v>
      </c>
      <c r="D462" t="s">
        <v>353</v>
      </c>
      <c r="E462" s="1" t="s">
        <v>387</v>
      </c>
      <c r="F462" s="1" t="s">
        <v>389</v>
      </c>
      <c r="G462" s="1">
        <v>1</v>
      </c>
      <c r="H462" s="1">
        <v>13</v>
      </c>
    </row>
    <row r="463" spans="1:8">
      <c r="A463" s="1">
        <v>462</v>
      </c>
      <c r="B463" t="s">
        <v>752</v>
      </c>
      <c r="C463" t="s">
        <v>753</v>
      </c>
      <c r="D463" t="s">
        <v>353</v>
      </c>
      <c r="E463" s="1" t="s">
        <v>387</v>
      </c>
      <c r="F463" s="1" t="s">
        <v>389</v>
      </c>
      <c r="G463" s="1">
        <v>1</v>
      </c>
      <c r="H463" s="1">
        <v>13</v>
      </c>
    </row>
    <row r="464" spans="1:8">
      <c r="A464" s="1">
        <v>463</v>
      </c>
      <c r="B464" t="s">
        <v>364</v>
      </c>
      <c r="C464" t="s">
        <v>365</v>
      </c>
      <c r="D464" t="s">
        <v>353</v>
      </c>
      <c r="E464" s="1" t="s">
        <v>387</v>
      </c>
      <c r="F464" s="1" t="s">
        <v>389</v>
      </c>
      <c r="G464" s="1">
        <v>1</v>
      </c>
      <c r="H464" s="1">
        <v>13</v>
      </c>
    </row>
    <row r="465" spans="1:8">
      <c r="A465" s="1">
        <v>464</v>
      </c>
      <c r="B465" t="s">
        <v>1155</v>
      </c>
      <c r="C465" t="s">
        <v>1156</v>
      </c>
      <c r="D465" t="s">
        <v>353</v>
      </c>
      <c r="E465" s="1" t="s">
        <v>387</v>
      </c>
      <c r="F465" s="1" t="s">
        <v>388</v>
      </c>
      <c r="G465" s="1">
        <v>6</v>
      </c>
      <c r="H465" s="1">
        <v>12</v>
      </c>
    </row>
    <row r="466" spans="1:8">
      <c r="A466" s="1">
        <v>465</v>
      </c>
      <c r="B466" t="s">
        <v>1157</v>
      </c>
      <c r="C466" t="s">
        <v>1158</v>
      </c>
      <c r="D466" t="s">
        <v>353</v>
      </c>
      <c r="E466" s="1" t="s">
        <v>387</v>
      </c>
      <c r="F466" s="1" t="s">
        <v>388</v>
      </c>
      <c r="G466" s="1">
        <v>6</v>
      </c>
      <c r="H466" s="1">
        <v>12</v>
      </c>
    </row>
    <row r="467" spans="1:8">
      <c r="A467" s="1">
        <v>466</v>
      </c>
      <c r="B467" t="s">
        <v>472</v>
      </c>
      <c r="C467" t="s">
        <v>473</v>
      </c>
      <c r="D467" t="s">
        <v>353</v>
      </c>
      <c r="E467" s="1" t="s">
        <v>387</v>
      </c>
      <c r="F467" s="1" t="s">
        <v>388</v>
      </c>
      <c r="G467" s="1">
        <v>6</v>
      </c>
      <c r="H467" s="1">
        <v>12</v>
      </c>
    </row>
    <row r="468" spans="1:8">
      <c r="A468" s="1">
        <v>467</v>
      </c>
      <c r="B468" t="s">
        <v>474</v>
      </c>
      <c r="C468" t="s">
        <v>475</v>
      </c>
      <c r="D468" t="s">
        <v>353</v>
      </c>
      <c r="E468" s="1" t="s">
        <v>387</v>
      </c>
      <c r="F468" s="1" t="s">
        <v>388</v>
      </c>
      <c r="G468" s="1">
        <v>5</v>
      </c>
      <c r="H468" s="1">
        <v>11</v>
      </c>
    </row>
    <row r="469" spans="1:8">
      <c r="A469" s="1">
        <v>468</v>
      </c>
      <c r="B469" t="s">
        <v>166</v>
      </c>
      <c r="C469" t="s">
        <v>167</v>
      </c>
      <c r="D469" t="s">
        <v>353</v>
      </c>
      <c r="E469" s="1" t="s">
        <v>387</v>
      </c>
      <c r="F469" s="1" t="s">
        <v>388</v>
      </c>
      <c r="G469" s="1">
        <v>5</v>
      </c>
      <c r="H469" s="1">
        <v>11</v>
      </c>
    </row>
    <row r="470" spans="1:8">
      <c r="A470" s="1">
        <v>469</v>
      </c>
      <c r="B470" t="s">
        <v>366</v>
      </c>
      <c r="C470" t="s">
        <v>367</v>
      </c>
      <c r="D470" t="s">
        <v>353</v>
      </c>
      <c r="E470" s="1" t="s">
        <v>387</v>
      </c>
      <c r="F470" s="1" t="s">
        <v>388</v>
      </c>
      <c r="G470" s="1">
        <v>5</v>
      </c>
      <c r="H470" s="1">
        <v>11</v>
      </c>
    </row>
    <row r="471" spans="1:8">
      <c r="A471" s="1">
        <v>470</v>
      </c>
      <c r="B471" t="s">
        <v>754</v>
      </c>
      <c r="C471" t="s">
        <v>755</v>
      </c>
      <c r="D471" t="s">
        <v>353</v>
      </c>
      <c r="E471" s="1" t="s">
        <v>387</v>
      </c>
      <c r="F471" s="1" t="s">
        <v>388</v>
      </c>
      <c r="G471" s="1">
        <v>4</v>
      </c>
      <c r="H471" s="1">
        <v>10</v>
      </c>
    </row>
    <row r="472" spans="1:8">
      <c r="A472" s="1">
        <v>471</v>
      </c>
      <c r="B472" t="s">
        <v>476</v>
      </c>
      <c r="C472" t="s">
        <v>477</v>
      </c>
      <c r="D472" t="s">
        <v>353</v>
      </c>
      <c r="E472" s="1" t="s">
        <v>387</v>
      </c>
      <c r="F472" s="1" t="s">
        <v>388</v>
      </c>
      <c r="G472" s="1">
        <v>4</v>
      </c>
      <c r="H472" s="1">
        <v>10</v>
      </c>
    </row>
    <row r="473" spans="1:8">
      <c r="A473" s="1">
        <v>472</v>
      </c>
      <c r="B473" t="s">
        <v>1159</v>
      </c>
      <c r="C473" t="s">
        <v>1160</v>
      </c>
      <c r="D473" t="s">
        <v>353</v>
      </c>
      <c r="E473" s="1" t="s">
        <v>387</v>
      </c>
      <c r="F473" s="1" t="s">
        <v>388</v>
      </c>
      <c r="G473" s="1">
        <v>4</v>
      </c>
      <c r="H473" s="1">
        <v>10</v>
      </c>
    </row>
    <row r="474" spans="1:8">
      <c r="A474" s="1">
        <v>473</v>
      </c>
      <c r="B474" t="s">
        <v>1161</v>
      </c>
      <c r="C474" t="s">
        <v>1162</v>
      </c>
      <c r="D474" t="s">
        <v>353</v>
      </c>
      <c r="E474" s="1" t="s">
        <v>387</v>
      </c>
      <c r="F474" s="1" t="s">
        <v>388</v>
      </c>
      <c r="G474" s="1">
        <v>3</v>
      </c>
      <c r="H474" s="1">
        <v>9</v>
      </c>
    </row>
    <row r="475" spans="1:8">
      <c r="A475" s="1">
        <v>474</v>
      </c>
      <c r="B475" t="s">
        <v>598</v>
      </c>
      <c r="C475" t="s">
        <v>599</v>
      </c>
      <c r="D475" t="s">
        <v>368</v>
      </c>
      <c r="E475" s="1" t="s">
        <v>386</v>
      </c>
      <c r="F475" s="1" t="s">
        <v>389</v>
      </c>
      <c r="G475" s="1">
        <v>3</v>
      </c>
      <c r="H475" s="1">
        <v>14</v>
      </c>
    </row>
    <row r="476" spans="1:8">
      <c r="A476" s="1">
        <v>475</v>
      </c>
      <c r="B476" t="s">
        <v>602</v>
      </c>
      <c r="C476" t="s">
        <v>603</v>
      </c>
      <c r="D476" t="s">
        <v>368</v>
      </c>
      <c r="E476" s="1" t="s">
        <v>386</v>
      </c>
      <c r="F476" s="1" t="s">
        <v>388</v>
      </c>
      <c r="G476" s="1">
        <v>6</v>
      </c>
      <c r="H476" s="1">
        <v>12</v>
      </c>
    </row>
    <row r="477" spans="1:8">
      <c r="A477" s="1">
        <v>476</v>
      </c>
      <c r="B477" t="s">
        <v>608</v>
      </c>
      <c r="C477" t="s">
        <v>609</v>
      </c>
      <c r="D477" t="s">
        <v>368</v>
      </c>
      <c r="E477" s="1" t="s">
        <v>386</v>
      </c>
      <c r="F477" s="1" t="s">
        <v>388</v>
      </c>
      <c r="G477" s="1">
        <v>5</v>
      </c>
      <c r="H477" s="1">
        <v>11</v>
      </c>
    </row>
    <row r="478" spans="1:8">
      <c r="A478" s="1">
        <v>477</v>
      </c>
      <c r="B478" t="s">
        <v>1163</v>
      </c>
      <c r="C478" t="s">
        <v>1164</v>
      </c>
      <c r="D478" t="s">
        <v>368</v>
      </c>
      <c r="E478" s="1" t="s">
        <v>386</v>
      </c>
      <c r="F478" s="1" t="s">
        <v>388</v>
      </c>
      <c r="G478" s="1">
        <v>5</v>
      </c>
      <c r="H478" s="1">
        <v>11</v>
      </c>
    </row>
    <row r="479" spans="1:8">
      <c r="A479" s="1">
        <v>478</v>
      </c>
      <c r="B479" t="s">
        <v>612</v>
      </c>
      <c r="C479" t="s">
        <v>613</v>
      </c>
      <c r="D479" t="s">
        <v>368</v>
      </c>
      <c r="E479" s="1" t="s">
        <v>386</v>
      </c>
      <c r="F479" s="1" t="s">
        <v>388</v>
      </c>
      <c r="G479" s="1">
        <v>5</v>
      </c>
      <c r="H479" s="1">
        <v>11</v>
      </c>
    </row>
    <row r="480" spans="1:8">
      <c r="A480" s="1">
        <v>479</v>
      </c>
      <c r="B480" t="s">
        <v>1165</v>
      </c>
      <c r="C480" t="s">
        <v>1166</v>
      </c>
      <c r="D480" t="s">
        <v>368</v>
      </c>
      <c r="E480" s="1" t="s">
        <v>387</v>
      </c>
      <c r="F480" s="1" t="s">
        <v>390</v>
      </c>
      <c r="G480" s="1">
        <v>1</v>
      </c>
      <c r="H480" s="1">
        <v>16</v>
      </c>
    </row>
    <row r="481" spans="1:8">
      <c r="A481" s="1">
        <v>480</v>
      </c>
      <c r="B481" t="s">
        <v>1167</v>
      </c>
      <c r="C481" t="s">
        <v>1168</v>
      </c>
      <c r="D481" t="s">
        <v>368</v>
      </c>
      <c r="E481" s="1" t="s">
        <v>387</v>
      </c>
      <c r="F481" s="1" t="s">
        <v>388</v>
      </c>
      <c r="G481" s="1">
        <v>5</v>
      </c>
      <c r="H481" s="1">
        <v>11</v>
      </c>
    </row>
    <row r="482" spans="1:8">
      <c r="A482" s="1">
        <v>481</v>
      </c>
      <c r="B482" t="s">
        <v>207</v>
      </c>
      <c r="C482" t="s">
        <v>208</v>
      </c>
      <c r="D482" t="s">
        <v>1169</v>
      </c>
      <c r="E482" s="1" t="s">
        <v>387</v>
      </c>
      <c r="F482" s="1" t="s">
        <v>388</v>
      </c>
      <c r="G482" s="1">
        <v>6</v>
      </c>
      <c r="H482" s="1">
        <v>12</v>
      </c>
    </row>
    <row r="483" spans="1:8">
      <c r="A483" s="1">
        <v>482</v>
      </c>
      <c r="B483" t="s">
        <v>209</v>
      </c>
      <c r="C483" t="s">
        <v>210</v>
      </c>
      <c r="D483" t="s">
        <v>1169</v>
      </c>
      <c r="E483" s="1" t="s">
        <v>387</v>
      </c>
      <c r="F483" s="1" t="s">
        <v>388</v>
      </c>
      <c r="G483" s="1">
        <v>6</v>
      </c>
      <c r="H483" s="1">
        <v>12</v>
      </c>
    </row>
    <row r="484" spans="1:8">
      <c r="A484" s="1">
        <v>483</v>
      </c>
      <c r="B484" t="s">
        <v>1170</v>
      </c>
      <c r="C484" t="s">
        <v>1171</v>
      </c>
      <c r="D484" t="s">
        <v>1169</v>
      </c>
      <c r="E484" s="1" t="s">
        <v>387</v>
      </c>
      <c r="F484" s="1" t="s">
        <v>388</v>
      </c>
      <c r="G484" s="1">
        <v>5</v>
      </c>
      <c r="H484" s="1">
        <v>11</v>
      </c>
    </row>
    <row r="485" spans="1:8">
      <c r="A485" s="1">
        <v>484</v>
      </c>
      <c r="B485" t="s">
        <v>1172</v>
      </c>
      <c r="C485" t="s">
        <v>1173</v>
      </c>
      <c r="D485" t="s">
        <v>1169</v>
      </c>
      <c r="E485" s="1" t="s">
        <v>387</v>
      </c>
      <c r="F485" s="1" t="s">
        <v>388</v>
      </c>
      <c r="G485" s="1">
        <v>5</v>
      </c>
      <c r="H485" s="1">
        <v>11</v>
      </c>
    </row>
    <row r="486" spans="1:8">
      <c r="A486" s="1">
        <v>485</v>
      </c>
      <c r="B486" t="s">
        <v>756</v>
      </c>
      <c r="C486" t="s">
        <v>757</v>
      </c>
      <c r="D486" t="s">
        <v>369</v>
      </c>
      <c r="E486" s="1" t="s">
        <v>387</v>
      </c>
      <c r="F486" s="1" t="s">
        <v>389</v>
      </c>
      <c r="G486" s="1">
        <v>1</v>
      </c>
      <c r="H486" s="1">
        <v>13</v>
      </c>
    </row>
    <row r="487" spans="1:8">
      <c r="A487" s="1">
        <v>486</v>
      </c>
      <c r="B487" t="s">
        <v>1174</v>
      </c>
      <c r="C487" t="s">
        <v>1175</v>
      </c>
      <c r="D487" t="s">
        <v>370</v>
      </c>
      <c r="E487" s="1" t="s">
        <v>386</v>
      </c>
      <c r="F487" s="1" t="s">
        <v>388</v>
      </c>
      <c r="G487" s="1">
        <v>3</v>
      </c>
      <c r="H487" s="1">
        <v>9</v>
      </c>
    </row>
    <row r="488" spans="1:8">
      <c r="A488" s="1">
        <v>487</v>
      </c>
      <c r="B488" t="s">
        <v>1176</v>
      </c>
      <c r="C488" t="s">
        <v>1177</v>
      </c>
      <c r="D488" t="s">
        <v>370</v>
      </c>
      <c r="E488" s="1" t="s">
        <v>386</v>
      </c>
      <c r="F488" s="1" t="s">
        <v>388</v>
      </c>
      <c r="G488" s="1">
        <v>3</v>
      </c>
      <c r="H488" s="1">
        <v>9</v>
      </c>
    </row>
    <row r="489" spans="1:8">
      <c r="A489" s="1">
        <v>488</v>
      </c>
      <c r="B489" t="s">
        <v>636</v>
      </c>
      <c r="C489" t="s">
        <v>637</v>
      </c>
      <c r="D489" t="s">
        <v>370</v>
      </c>
      <c r="E489" s="1" t="s">
        <v>387</v>
      </c>
      <c r="F489" s="1" t="s">
        <v>389</v>
      </c>
      <c r="G489" s="1">
        <v>1</v>
      </c>
      <c r="H489" s="1">
        <v>13</v>
      </c>
    </row>
    <row r="490" spans="1:8">
      <c r="A490" s="1">
        <v>489</v>
      </c>
      <c r="B490" t="s">
        <v>371</v>
      </c>
      <c r="C490" t="s">
        <v>372</v>
      </c>
      <c r="D490" t="s">
        <v>370</v>
      </c>
      <c r="E490" s="1" t="s">
        <v>387</v>
      </c>
      <c r="F490" s="1" t="s">
        <v>389</v>
      </c>
      <c r="G490" s="1">
        <v>1</v>
      </c>
      <c r="H490" s="1">
        <v>13</v>
      </c>
    </row>
    <row r="491" spans="1:8">
      <c r="A491" s="1">
        <v>490</v>
      </c>
      <c r="B491" t="s">
        <v>373</v>
      </c>
      <c r="C491" t="s">
        <v>374</v>
      </c>
      <c r="D491" t="s">
        <v>370</v>
      </c>
      <c r="E491" s="1" t="s">
        <v>387</v>
      </c>
      <c r="F491" s="1" t="s">
        <v>388</v>
      </c>
      <c r="G491" s="1">
        <v>6</v>
      </c>
      <c r="H491" s="1">
        <v>12</v>
      </c>
    </row>
    <row r="492" spans="1:8">
      <c r="A492" s="1">
        <v>491</v>
      </c>
      <c r="B492" t="s">
        <v>640</v>
      </c>
      <c r="C492" t="s">
        <v>641</v>
      </c>
      <c r="D492" t="s">
        <v>370</v>
      </c>
      <c r="E492" s="1" t="s">
        <v>387</v>
      </c>
      <c r="F492" s="1" t="s">
        <v>388</v>
      </c>
      <c r="G492" s="1">
        <v>5</v>
      </c>
      <c r="H492" s="1">
        <v>11</v>
      </c>
    </row>
    <row r="493" spans="1:8">
      <c r="A493" s="1">
        <v>492</v>
      </c>
      <c r="B493" t="s">
        <v>642</v>
      </c>
      <c r="C493" t="s">
        <v>643</v>
      </c>
      <c r="D493" t="s">
        <v>370</v>
      </c>
      <c r="E493" s="1" t="s">
        <v>387</v>
      </c>
      <c r="F493" s="1" t="s">
        <v>388</v>
      </c>
      <c r="G493" s="1">
        <v>4</v>
      </c>
      <c r="H493" s="1">
        <v>10</v>
      </c>
    </row>
    <row r="494" spans="1:8">
      <c r="A494" s="1">
        <v>493</v>
      </c>
      <c r="B494" t="s">
        <v>1178</v>
      </c>
      <c r="C494" t="s">
        <v>899</v>
      </c>
      <c r="D494" t="s">
        <v>370</v>
      </c>
      <c r="E494" s="1" t="s">
        <v>387</v>
      </c>
      <c r="F494" s="1" t="s">
        <v>388</v>
      </c>
      <c r="G494" s="1">
        <v>3</v>
      </c>
      <c r="H494" s="1">
        <v>9</v>
      </c>
    </row>
    <row r="495" spans="1:8">
      <c r="A495" s="1">
        <v>494</v>
      </c>
      <c r="B495" t="s">
        <v>758</v>
      </c>
      <c r="C495" t="s">
        <v>759</v>
      </c>
      <c r="D495" t="s">
        <v>370</v>
      </c>
      <c r="E495" s="1" t="s">
        <v>387</v>
      </c>
      <c r="F495" s="1" t="s">
        <v>388</v>
      </c>
      <c r="G495" s="1">
        <v>3</v>
      </c>
      <c r="H495" s="1">
        <v>9</v>
      </c>
    </row>
    <row r="496" spans="1:8">
      <c r="A496" s="1">
        <v>495</v>
      </c>
      <c r="B496" t="s">
        <v>760</v>
      </c>
      <c r="C496" t="s">
        <v>761</v>
      </c>
      <c r="D496" t="s">
        <v>370</v>
      </c>
      <c r="E496" s="1" t="s">
        <v>387</v>
      </c>
      <c r="F496" s="1" t="s">
        <v>388</v>
      </c>
      <c r="G496" s="1">
        <v>3</v>
      </c>
      <c r="H496" s="1">
        <v>9</v>
      </c>
    </row>
    <row r="497" spans="1:8">
      <c r="A497" s="1">
        <v>496</v>
      </c>
      <c r="B497" t="s">
        <v>762</v>
      </c>
      <c r="C497" t="s">
        <v>763</v>
      </c>
      <c r="D497" t="s">
        <v>375</v>
      </c>
      <c r="E497" s="1" t="s">
        <v>386</v>
      </c>
      <c r="F497" s="1" t="s">
        <v>388</v>
      </c>
      <c r="G497" s="1">
        <v>6</v>
      </c>
      <c r="H497" s="1">
        <v>12</v>
      </c>
    </row>
    <row r="498" spans="1:8">
      <c r="A498" s="1">
        <v>497</v>
      </c>
      <c r="B498" t="s">
        <v>1179</v>
      </c>
      <c r="C498" t="s">
        <v>1180</v>
      </c>
      <c r="D498" t="s">
        <v>375</v>
      </c>
      <c r="E498" s="1" t="s">
        <v>387</v>
      </c>
      <c r="F498" s="1" t="s">
        <v>388</v>
      </c>
      <c r="G498" s="1">
        <v>5</v>
      </c>
      <c r="H498" s="1">
        <v>11</v>
      </c>
    </row>
    <row r="499" spans="1:8">
      <c r="A499" s="1">
        <v>498</v>
      </c>
      <c r="B499" t="s">
        <v>1181</v>
      </c>
      <c r="C499" t="s">
        <v>1182</v>
      </c>
      <c r="D499" t="s">
        <v>375</v>
      </c>
      <c r="E499" s="1" t="s">
        <v>387</v>
      </c>
      <c r="F499" s="1" t="s">
        <v>388</v>
      </c>
      <c r="G499" s="1">
        <v>5</v>
      </c>
      <c r="H499" s="1">
        <v>11</v>
      </c>
    </row>
    <row r="500" spans="1:8">
      <c r="A500" s="1">
        <v>499</v>
      </c>
      <c r="B500" t="s">
        <v>1183</v>
      </c>
      <c r="C500" t="s">
        <v>1184</v>
      </c>
      <c r="D500" t="s">
        <v>375</v>
      </c>
      <c r="E500" s="1" t="s">
        <v>387</v>
      </c>
      <c r="F500" s="1" t="s">
        <v>388</v>
      </c>
      <c r="G500" s="1">
        <v>5</v>
      </c>
      <c r="H500" s="1">
        <v>11</v>
      </c>
    </row>
    <row r="501" spans="1:8">
      <c r="A501" s="1">
        <v>500</v>
      </c>
      <c r="B501" t="s">
        <v>1185</v>
      </c>
      <c r="C501" t="s">
        <v>1186</v>
      </c>
      <c r="D501" t="s">
        <v>478</v>
      </c>
      <c r="E501" s="1" t="s">
        <v>386</v>
      </c>
      <c r="F501" s="1" t="s">
        <v>488</v>
      </c>
      <c r="H501" s="1">
        <v>32</v>
      </c>
    </row>
    <row r="502" spans="1:8">
      <c r="A502" s="1">
        <v>501</v>
      </c>
      <c r="B502" t="s">
        <v>376</v>
      </c>
      <c r="C502" t="s">
        <v>377</v>
      </c>
      <c r="D502" t="s">
        <v>478</v>
      </c>
      <c r="E502" s="1" t="s">
        <v>386</v>
      </c>
      <c r="F502" s="1" t="s">
        <v>389</v>
      </c>
      <c r="G502" s="1">
        <v>2</v>
      </c>
      <c r="H502" s="1">
        <v>14</v>
      </c>
    </row>
    <row r="503" spans="1:8">
      <c r="A503" s="1">
        <v>502</v>
      </c>
      <c r="B503" t="s">
        <v>764</v>
      </c>
      <c r="C503" t="s">
        <v>765</v>
      </c>
      <c r="D503" t="s">
        <v>478</v>
      </c>
      <c r="E503" s="1" t="s">
        <v>386</v>
      </c>
      <c r="F503" s="1" t="s">
        <v>389</v>
      </c>
      <c r="G503" s="1">
        <v>1</v>
      </c>
      <c r="H503" s="1">
        <v>13</v>
      </c>
    </row>
    <row r="504" spans="1:8">
      <c r="A504" s="1">
        <v>503</v>
      </c>
      <c r="B504" t="s">
        <v>378</v>
      </c>
      <c r="C504" t="s">
        <v>379</v>
      </c>
      <c r="D504" t="s">
        <v>478</v>
      </c>
      <c r="E504" s="1" t="s">
        <v>386</v>
      </c>
      <c r="F504" s="1" t="s">
        <v>388</v>
      </c>
      <c r="G504" s="1">
        <v>6</v>
      </c>
      <c r="H504" s="1">
        <v>12</v>
      </c>
    </row>
    <row r="505" spans="1:8">
      <c r="A505" s="1">
        <v>504</v>
      </c>
      <c r="B505" t="s">
        <v>766</v>
      </c>
      <c r="C505" t="s">
        <v>767</v>
      </c>
      <c r="D505" t="s">
        <v>478</v>
      </c>
      <c r="E505" s="1" t="s">
        <v>386</v>
      </c>
      <c r="F505" s="1" t="s">
        <v>388</v>
      </c>
      <c r="G505" s="1">
        <v>6</v>
      </c>
      <c r="H505" s="1">
        <v>12</v>
      </c>
    </row>
    <row r="506" spans="1:8">
      <c r="A506" s="1">
        <v>505</v>
      </c>
      <c r="B506" t="s">
        <v>380</v>
      </c>
      <c r="C506" t="s">
        <v>381</v>
      </c>
      <c r="D506" t="s">
        <v>478</v>
      </c>
      <c r="E506" s="1" t="s">
        <v>386</v>
      </c>
      <c r="F506" s="1" t="s">
        <v>388</v>
      </c>
      <c r="G506" s="1">
        <v>5</v>
      </c>
      <c r="H506" s="1">
        <v>11</v>
      </c>
    </row>
    <row r="507" spans="1:8">
      <c r="A507" s="1">
        <v>506</v>
      </c>
      <c r="B507" t="s">
        <v>768</v>
      </c>
      <c r="C507" t="s">
        <v>769</v>
      </c>
      <c r="D507" t="s">
        <v>478</v>
      </c>
      <c r="E507" s="1" t="s">
        <v>386</v>
      </c>
      <c r="F507" s="1" t="s">
        <v>388</v>
      </c>
      <c r="G507" s="1">
        <v>4</v>
      </c>
      <c r="H507" s="1">
        <v>10</v>
      </c>
    </row>
    <row r="508" spans="1:8">
      <c r="A508" s="1">
        <v>507</v>
      </c>
      <c r="B508" t="s">
        <v>1187</v>
      </c>
      <c r="C508" t="s">
        <v>1188</v>
      </c>
      <c r="D508" t="s">
        <v>478</v>
      </c>
      <c r="E508" s="1" t="s">
        <v>386</v>
      </c>
      <c r="F508" s="1" t="s">
        <v>388</v>
      </c>
      <c r="G508" s="1">
        <v>3</v>
      </c>
      <c r="H508" s="1">
        <v>9</v>
      </c>
    </row>
    <row r="509" spans="1:8">
      <c r="A509" s="1">
        <v>508</v>
      </c>
      <c r="B509" t="s">
        <v>770</v>
      </c>
      <c r="C509" t="s">
        <v>771</v>
      </c>
      <c r="D509" t="s">
        <v>478</v>
      </c>
      <c r="E509" s="1" t="s">
        <v>386</v>
      </c>
      <c r="F509" s="1" t="s">
        <v>388</v>
      </c>
      <c r="G509" s="1">
        <v>3</v>
      </c>
      <c r="H509" s="1">
        <v>9</v>
      </c>
    </row>
    <row r="510" spans="1:8">
      <c r="A510" s="1">
        <v>509</v>
      </c>
      <c r="B510" t="s">
        <v>1189</v>
      </c>
      <c r="C510" t="s">
        <v>1190</v>
      </c>
      <c r="D510" t="s">
        <v>478</v>
      </c>
      <c r="E510" s="1" t="s">
        <v>386</v>
      </c>
      <c r="F510" s="1" t="s">
        <v>388</v>
      </c>
      <c r="G510" s="1">
        <v>2</v>
      </c>
      <c r="H510" s="1">
        <v>8</v>
      </c>
    </row>
    <row r="511" spans="1:8">
      <c r="A511" s="1">
        <v>510</v>
      </c>
      <c r="B511" t="s">
        <v>1191</v>
      </c>
      <c r="C511" t="s">
        <v>1192</v>
      </c>
      <c r="D511" t="s">
        <v>478</v>
      </c>
      <c r="E511" s="1" t="s">
        <v>386</v>
      </c>
      <c r="F511" s="1" t="s">
        <v>388</v>
      </c>
      <c r="G511" s="1">
        <v>2</v>
      </c>
      <c r="H511" s="1">
        <v>8</v>
      </c>
    </row>
    <row r="512" spans="1:8">
      <c r="A512" s="1">
        <v>511</v>
      </c>
      <c r="B512" t="s">
        <v>1193</v>
      </c>
      <c r="C512" t="s">
        <v>1194</v>
      </c>
      <c r="D512" t="s">
        <v>478</v>
      </c>
      <c r="E512" s="1" t="s">
        <v>387</v>
      </c>
      <c r="F512" s="1" t="s">
        <v>390</v>
      </c>
      <c r="G512" s="1">
        <v>1</v>
      </c>
      <c r="H512" s="1">
        <v>16</v>
      </c>
    </row>
    <row r="513" spans="1:8">
      <c r="A513" s="1">
        <v>512</v>
      </c>
      <c r="B513" t="s">
        <v>382</v>
      </c>
      <c r="C513" t="s">
        <v>383</v>
      </c>
      <c r="D513" t="s">
        <v>478</v>
      </c>
      <c r="E513" s="1" t="s">
        <v>387</v>
      </c>
      <c r="F513" s="1" t="s">
        <v>389</v>
      </c>
      <c r="G513" s="1">
        <v>2</v>
      </c>
      <c r="H513" s="1">
        <v>14</v>
      </c>
    </row>
    <row r="514" spans="1:8">
      <c r="A514" s="1">
        <v>513</v>
      </c>
      <c r="B514" t="s">
        <v>772</v>
      </c>
      <c r="C514" t="s">
        <v>773</v>
      </c>
      <c r="D514" t="s">
        <v>478</v>
      </c>
      <c r="E514" s="1" t="s">
        <v>387</v>
      </c>
      <c r="F514" s="1" t="s">
        <v>389</v>
      </c>
      <c r="G514" s="1">
        <v>1</v>
      </c>
      <c r="H514" s="1">
        <v>13</v>
      </c>
    </row>
    <row r="515" spans="1:8">
      <c r="A515" s="1">
        <v>514</v>
      </c>
      <c r="B515" t="s">
        <v>384</v>
      </c>
      <c r="C515" t="s">
        <v>385</v>
      </c>
      <c r="D515" t="s">
        <v>478</v>
      </c>
      <c r="E515" s="1" t="s">
        <v>387</v>
      </c>
      <c r="F515" s="1" t="s">
        <v>388</v>
      </c>
      <c r="G515" s="1">
        <v>5</v>
      </c>
      <c r="H515" s="1">
        <v>11</v>
      </c>
    </row>
    <row r="516" spans="1:8">
      <c r="A516" s="1">
        <v>515</v>
      </c>
      <c r="B516" t="s">
        <v>479</v>
      </c>
      <c r="C516" t="s">
        <v>480</v>
      </c>
      <c r="D516" t="s">
        <v>478</v>
      </c>
      <c r="E516" s="1" t="s">
        <v>387</v>
      </c>
      <c r="F516" s="1" t="s">
        <v>388</v>
      </c>
      <c r="G516" s="1">
        <v>5</v>
      </c>
      <c r="H516" s="1">
        <v>11</v>
      </c>
    </row>
    <row r="517" spans="1:8">
      <c r="A517" s="1">
        <v>516</v>
      </c>
      <c r="B517" t="s">
        <v>774</v>
      </c>
      <c r="C517" t="s">
        <v>775</v>
      </c>
      <c r="D517" t="s">
        <v>478</v>
      </c>
      <c r="E517" s="1" t="s">
        <v>387</v>
      </c>
      <c r="F517" s="1" t="s">
        <v>388</v>
      </c>
      <c r="G517" s="1">
        <v>5</v>
      </c>
      <c r="H517" s="1">
        <v>11</v>
      </c>
    </row>
    <row r="518" spans="1:8">
      <c r="A518" s="1">
        <v>517</v>
      </c>
      <c r="B518" t="s">
        <v>1195</v>
      </c>
      <c r="C518" t="s">
        <v>1196</v>
      </c>
      <c r="D518" t="s">
        <v>776</v>
      </c>
      <c r="E518" s="1" t="s">
        <v>386</v>
      </c>
      <c r="F518" s="1" t="s">
        <v>390</v>
      </c>
      <c r="G518" s="1">
        <v>2</v>
      </c>
      <c r="H518" s="1">
        <v>17</v>
      </c>
    </row>
    <row r="519" spans="1:8">
      <c r="A519" s="1">
        <v>518</v>
      </c>
      <c r="B519" t="s">
        <v>1197</v>
      </c>
      <c r="C519" t="s">
        <v>1198</v>
      </c>
      <c r="D519" t="s">
        <v>776</v>
      </c>
      <c r="E519" s="1" t="s">
        <v>386</v>
      </c>
      <c r="F519" s="1" t="s">
        <v>390</v>
      </c>
      <c r="G519" s="1">
        <v>1</v>
      </c>
      <c r="H519" s="1">
        <v>16</v>
      </c>
    </row>
    <row r="520" spans="1:8">
      <c r="A520" s="1">
        <v>519</v>
      </c>
      <c r="B520" t="s">
        <v>1199</v>
      </c>
      <c r="C520" t="s">
        <v>1200</v>
      </c>
      <c r="D520" t="s">
        <v>776</v>
      </c>
      <c r="E520" s="1" t="s">
        <v>386</v>
      </c>
      <c r="F520" s="1" t="s">
        <v>390</v>
      </c>
      <c r="G520" s="1">
        <v>1</v>
      </c>
      <c r="H520" s="1">
        <v>16</v>
      </c>
    </row>
    <row r="521" spans="1:8">
      <c r="A521" s="1">
        <v>520</v>
      </c>
      <c r="B521" t="s">
        <v>1201</v>
      </c>
      <c r="C521" t="s">
        <v>1202</v>
      </c>
      <c r="D521" t="s">
        <v>776</v>
      </c>
      <c r="E521" s="1" t="s">
        <v>386</v>
      </c>
      <c r="F521" s="1" t="s">
        <v>390</v>
      </c>
      <c r="G521" s="1">
        <v>1</v>
      </c>
      <c r="H521" s="1">
        <v>16</v>
      </c>
    </row>
    <row r="522" spans="1:8">
      <c r="A522" s="1">
        <v>521</v>
      </c>
      <c r="B522" t="s">
        <v>1203</v>
      </c>
      <c r="C522" t="s">
        <v>1204</v>
      </c>
      <c r="D522" t="s">
        <v>776</v>
      </c>
      <c r="E522" s="1" t="s">
        <v>386</v>
      </c>
      <c r="F522" s="1" t="s">
        <v>390</v>
      </c>
      <c r="G522" s="1">
        <v>1</v>
      </c>
      <c r="H522" s="1">
        <v>16</v>
      </c>
    </row>
    <row r="523" spans="1:8">
      <c r="A523" s="1">
        <v>522</v>
      </c>
      <c r="B523" t="s">
        <v>1205</v>
      </c>
      <c r="C523" t="s">
        <v>1206</v>
      </c>
      <c r="D523" t="s">
        <v>776</v>
      </c>
      <c r="E523" s="1" t="s">
        <v>387</v>
      </c>
      <c r="F523" s="1" t="s">
        <v>390</v>
      </c>
      <c r="G523" s="1">
        <v>2</v>
      </c>
      <c r="H523" s="1">
        <v>17</v>
      </c>
    </row>
    <row r="524" spans="1:8">
      <c r="A524" s="1">
        <v>523</v>
      </c>
      <c r="B524" t="s">
        <v>1207</v>
      </c>
      <c r="C524" t="s">
        <v>1208</v>
      </c>
      <c r="D524" t="s">
        <v>776</v>
      </c>
      <c r="E524" s="1" t="s">
        <v>387</v>
      </c>
      <c r="F524" s="1" t="s">
        <v>390</v>
      </c>
      <c r="G524" s="1">
        <v>2</v>
      </c>
      <c r="H524" s="1">
        <v>17</v>
      </c>
    </row>
    <row r="525" spans="1:8">
      <c r="A525" s="1">
        <v>524</v>
      </c>
      <c r="B525" t="s">
        <v>777</v>
      </c>
      <c r="C525" t="s">
        <v>778</v>
      </c>
      <c r="D525" t="s">
        <v>776</v>
      </c>
      <c r="E525" s="1" t="s">
        <v>387</v>
      </c>
      <c r="F525" s="1" t="s">
        <v>390</v>
      </c>
      <c r="G525" s="1">
        <v>2</v>
      </c>
      <c r="H525" s="1">
        <v>17</v>
      </c>
    </row>
    <row r="526" spans="1:8">
      <c r="A526" s="1">
        <v>525</v>
      </c>
      <c r="B526" t="s">
        <v>779</v>
      </c>
      <c r="C526" t="s">
        <v>780</v>
      </c>
      <c r="D526" t="s">
        <v>776</v>
      </c>
      <c r="E526" s="1" t="s">
        <v>387</v>
      </c>
      <c r="F526" s="1" t="s">
        <v>390</v>
      </c>
      <c r="G526" s="1">
        <v>2</v>
      </c>
      <c r="H526" s="1">
        <v>17</v>
      </c>
    </row>
    <row r="527" spans="1:8">
      <c r="A527" s="1">
        <v>526</v>
      </c>
      <c r="B527" t="s">
        <v>1209</v>
      </c>
      <c r="C527" t="s">
        <v>1210</v>
      </c>
      <c r="D527" t="s">
        <v>776</v>
      </c>
      <c r="E527" s="1" t="s">
        <v>387</v>
      </c>
      <c r="F527" s="1" t="s">
        <v>390</v>
      </c>
      <c r="G527" s="1">
        <v>2</v>
      </c>
      <c r="H527" s="1">
        <v>17</v>
      </c>
    </row>
    <row r="528" spans="1:8">
      <c r="A528" s="1">
        <v>527</v>
      </c>
      <c r="B528" t="s">
        <v>781</v>
      </c>
      <c r="C528" t="s">
        <v>782</v>
      </c>
      <c r="D528" t="s">
        <v>776</v>
      </c>
      <c r="E528" s="1" t="s">
        <v>387</v>
      </c>
      <c r="F528" s="1" t="s">
        <v>390</v>
      </c>
      <c r="G528" s="1">
        <v>2</v>
      </c>
      <c r="H528" s="1">
        <v>17</v>
      </c>
    </row>
    <row r="529" spans="1:8">
      <c r="A529" s="1">
        <v>528</v>
      </c>
      <c r="B529" t="s">
        <v>1211</v>
      </c>
      <c r="C529" t="s">
        <v>1212</v>
      </c>
      <c r="D529" t="s">
        <v>776</v>
      </c>
      <c r="E529" s="1" t="s">
        <v>387</v>
      </c>
      <c r="F529" s="1" t="s">
        <v>390</v>
      </c>
      <c r="G529" s="1">
        <v>1</v>
      </c>
      <c r="H529" s="1">
        <v>16</v>
      </c>
    </row>
    <row r="530" spans="1:8">
      <c r="A530" s="1">
        <v>529</v>
      </c>
      <c r="B530" t="s">
        <v>481</v>
      </c>
      <c r="C530" t="s">
        <v>482</v>
      </c>
      <c r="D530" t="s">
        <v>1213</v>
      </c>
      <c r="E530" s="1" t="s">
        <v>386</v>
      </c>
      <c r="F530" s="1" t="s">
        <v>488</v>
      </c>
      <c r="H530" s="1">
        <v>32</v>
      </c>
    </row>
    <row r="531" spans="1:8">
      <c r="A531" s="1">
        <v>530</v>
      </c>
      <c r="B531" t="s">
        <v>783</v>
      </c>
      <c r="C531" t="s">
        <v>784</v>
      </c>
      <c r="D531" t="s">
        <v>785</v>
      </c>
      <c r="E531" s="1" t="s">
        <v>386</v>
      </c>
      <c r="F531" s="1" t="s">
        <v>389</v>
      </c>
      <c r="G531" s="1">
        <v>2</v>
      </c>
      <c r="H531" s="1">
        <v>14</v>
      </c>
    </row>
    <row r="532" spans="1:8">
      <c r="A532" s="1">
        <v>531</v>
      </c>
      <c r="B532" t="s">
        <v>1214</v>
      </c>
      <c r="C532" t="s">
        <v>1215</v>
      </c>
      <c r="D532" t="s">
        <v>785</v>
      </c>
      <c r="E532" s="1" t="s">
        <v>386</v>
      </c>
      <c r="F532" s="1" t="s">
        <v>389</v>
      </c>
      <c r="G532" s="1">
        <v>1</v>
      </c>
      <c r="H532" s="1">
        <v>13</v>
      </c>
    </row>
    <row r="533" spans="1:8">
      <c r="A533" s="1">
        <v>532</v>
      </c>
      <c r="B533" t="s">
        <v>1216</v>
      </c>
      <c r="C533" t="s">
        <v>1217</v>
      </c>
      <c r="D533" t="s">
        <v>785</v>
      </c>
      <c r="E533" s="1" t="s">
        <v>386</v>
      </c>
      <c r="F533" s="1" t="s">
        <v>388</v>
      </c>
      <c r="G533" s="1">
        <v>5</v>
      </c>
      <c r="H533" s="1">
        <v>11</v>
      </c>
    </row>
    <row r="534" spans="1:8">
      <c r="A534" s="1">
        <v>533</v>
      </c>
      <c r="B534" t="s">
        <v>786</v>
      </c>
      <c r="C534" t="s">
        <v>787</v>
      </c>
      <c r="D534" t="s">
        <v>785</v>
      </c>
      <c r="E534" s="1" t="s">
        <v>387</v>
      </c>
      <c r="F534" s="1" t="s">
        <v>388</v>
      </c>
      <c r="G534" s="1">
        <v>6</v>
      </c>
      <c r="H534" s="1">
        <v>12</v>
      </c>
    </row>
    <row r="535" spans="1:8">
      <c r="A535" s="1">
        <v>534</v>
      </c>
      <c r="B535" t="s">
        <v>788</v>
      </c>
      <c r="C535" t="s">
        <v>789</v>
      </c>
      <c r="D535" t="s">
        <v>785</v>
      </c>
      <c r="E535" s="1" t="s">
        <v>387</v>
      </c>
      <c r="F535" s="1" t="s">
        <v>388</v>
      </c>
      <c r="G535" s="1">
        <v>6</v>
      </c>
      <c r="H535" s="1">
        <v>12</v>
      </c>
    </row>
    <row r="536" spans="1:8">
      <c r="A536" s="1">
        <v>535</v>
      </c>
      <c r="B536" t="s">
        <v>1218</v>
      </c>
      <c r="C536" t="s">
        <v>1219</v>
      </c>
      <c r="D536" t="s">
        <v>785</v>
      </c>
      <c r="E536" s="1" t="s">
        <v>387</v>
      </c>
      <c r="F536" s="1" t="s">
        <v>388</v>
      </c>
      <c r="G536" s="1">
        <v>4</v>
      </c>
      <c r="H536" s="1">
        <v>10</v>
      </c>
    </row>
    <row r="537" spans="1:8">
      <c r="A537" s="1">
        <v>536</v>
      </c>
      <c r="B537" t="s">
        <v>700</v>
      </c>
      <c r="C537" t="s">
        <v>701</v>
      </c>
      <c r="D537" t="s">
        <v>1220</v>
      </c>
      <c r="E537" s="1" t="s">
        <v>386</v>
      </c>
      <c r="F537" s="1" t="s">
        <v>487</v>
      </c>
      <c r="G537" s="1">
        <v>2</v>
      </c>
      <c r="H537" s="1">
        <v>21</v>
      </c>
    </row>
    <row r="538" spans="1:8">
      <c r="A538" s="1">
        <v>537</v>
      </c>
      <c r="B538" t="s">
        <v>790</v>
      </c>
      <c r="C538" t="s">
        <v>791</v>
      </c>
      <c r="D538" t="s">
        <v>483</v>
      </c>
      <c r="E538" s="1" t="s">
        <v>386</v>
      </c>
      <c r="F538" s="1" t="s">
        <v>487</v>
      </c>
      <c r="G538" s="1">
        <v>2</v>
      </c>
      <c r="H538" s="1">
        <v>20</v>
      </c>
    </row>
    <row r="539" spans="1:8">
      <c r="A539" s="1">
        <v>538</v>
      </c>
      <c r="B539" t="s">
        <v>792</v>
      </c>
      <c r="C539" t="s">
        <v>793</v>
      </c>
      <c r="D539" t="s">
        <v>483</v>
      </c>
      <c r="E539" s="1" t="s">
        <v>386</v>
      </c>
      <c r="F539" s="1" t="s">
        <v>487</v>
      </c>
      <c r="G539" s="1">
        <v>2</v>
      </c>
      <c r="H539" s="1">
        <v>20</v>
      </c>
    </row>
    <row r="540" spans="1:8">
      <c r="A540" s="1">
        <v>539</v>
      </c>
      <c r="B540" t="s">
        <v>1221</v>
      </c>
      <c r="C540" t="s">
        <v>1222</v>
      </c>
      <c r="D540" t="s">
        <v>484</v>
      </c>
      <c r="E540" s="1" t="s">
        <v>386</v>
      </c>
      <c r="F540" s="1" t="s">
        <v>487</v>
      </c>
      <c r="G540" s="1">
        <v>3</v>
      </c>
      <c r="H540" s="1">
        <v>22</v>
      </c>
    </row>
    <row r="541" spans="1:8">
      <c r="A541" s="1">
        <v>540</v>
      </c>
      <c r="B541" t="s">
        <v>1223</v>
      </c>
      <c r="C541" t="s">
        <v>1224</v>
      </c>
      <c r="D541" t="s">
        <v>484</v>
      </c>
      <c r="E541" s="1" t="s">
        <v>386</v>
      </c>
      <c r="F541" s="1" t="s">
        <v>487</v>
      </c>
      <c r="G541" s="1">
        <v>2</v>
      </c>
      <c r="H541" s="1">
        <v>21</v>
      </c>
    </row>
    <row r="542" spans="1:8">
      <c r="A542" s="1">
        <v>541</v>
      </c>
      <c r="B542" t="s">
        <v>485</v>
      </c>
      <c r="C542" t="s">
        <v>486</v>
      </c>
      <c r="D542" t="s">
        <v>484</v>
      </c>
      <c r="E542" s="1" t="s">
        <v>386</v>
      </c>
      <c r="F542" s="1" t="s">
        <v>487</v>
      </c>
      <c r="G542" s="1">
        <v>3</v>
      </c>
      <c r="H542" s="1">
        <v>21</v>
      </c>
    </row>
    <row r="543" spans="1:8">
      <c r="A543" s="1">
        <v>542</v>
      </c>
      <c r="B543" t="s">
        <v>1225</v>
      </c>
      <c r="C543" t="s">
        <v>1226</v>
      </c>
      <c r="D543" t="s">
        <v>484</v>
      </c>
      <c r="E543" s="1" t="s">
        <v>386</v>
      </c>
      <c r="F543" s="1" t="s">
        <v>487</v>
      </c>
      <c r="G543" s="1">
        <v>3</v>
      </c>
      <c r="H543" s="1">
        <v>21</v>
      </c>
    </row>
    <row r="544" spans="1:8">
      <c r="A544" s="1">
        <v>543</v>
      </c>
      <c r="B544" t="s">
        <v>1227</v>
      </c>
      <c r="C544" t="s">
        <v>1228</v>
      </c>
      <c r="D544" t="s">
        <v>484</v>
      </c>
      <c r="E544" s="1" t="s">
        <v>386</v>
      </c>
      <c r="F544" s="1" t="s">
        <v>487</v>
      </c>
      <c r="G544" s="1">
        <v>2</v>
      </c>
      <c r="H544" s="1">
        <v>21</v>
      </c>
    </row>
    <row r="545" spans="1:8">
      <c r="A545" s="1">
        <v>544</v>
      </c>
      <c r="B545" t="s">
        <v>794</v>
      </c>
      <c r="C545" t="s">
        <v>795</v>
      </c>
      <c r="D545" t="s">
        <v>484</v>
      </c>
      <c r="E545" s="1" t="s">
        <v>386</v>
      </c>
      <c r="F545" s="1" t="s">
        <v>487</v>
      </c>
      <c r="G545" s="1">
        <v>2</v>
      </c>
      <c r="H545" s="1">
        <v>20</v>
      </c>
    </row>
    <row r="546" spans="1:8">
      <c r="A546" s="1">
        <v>545</v>
      </c>
      <c r="B546" t="s">
        <v>1229</v>
      </c>
      <c r="C546" t="s">
        <v>1230</v>
      </c>
      <c r="D546" t="s">
        <v>484</v>
      </c>
      <c r="E546" s="1" t="s">
        <v>386</v>
      </c>
      <c r="F546" s="1" t="s">
        <v>487</v>
      </c>
      <c r="G546" s="1">
        <v>1</v>
      </c>
      <c r="H546" s="1">
        <v>20</v>
      </c>
    </row>
    <row r="547" spans="1:8">
      <c r="A547" s="1">
        <v>546</v>
      </c>
      <c r="B547" t="s">
        <v>1231</v>
      </c>
      <c r="C547" t="s">
        <v>1232</v>
      </c>
      <c r="D547" t="s">
        <v>484</v>
      </c>
      <c r="E547" s="1" t="s">
        <v>386</v>
      </c>
      <c r="F547" s="1" t="s">
        <v>487</v>
      </c>
      <c r="G547" s="1">
        <v>2</v>
      </c>
      <c r="H547" s="1">
        <v>20</v>
      </c>
    </row>
    <row r="548" spans="1:8">
      <c r="A548" s="1">
        <v>547</v>
      </c>
      <c r="B548" t="s">
        <v>1233</v>
      </c>
      <c r="C548" t="s">
        <v>1234</v>
      </c>
      <c r="D548" t="s">
        <v>484</v>
      </c>
      <c r="E548" s="1" t="s">
        <v>386</v>
      </c>
      <c r="F548" s="1" t="s">
        <v>487</v>
      </c>
      <c r="G548" s="1">
        <v>2</v>
      </c>
      <c r="H548" s="1">
        <v>20</v>
      </c>
    </row>
    <row r="549" spans="1:8">
      <c r="A549" s="1">
        <v>548</v>
      </c>
      <c r="B549" t="s">
        <v>796</v>
      </c>
      <c r="C549" t="s">
        <v>797</v>
      </c>
      <c r="D549" t="s">
        <v>484</v>
      </c>
      <c r="E549" s="1" t="s">
        <v>386</v>
      </c>
      <c r="F549" s="1" t="s">
        <v>487</v>
      </c>
      <c r="G549" s="1">
        <v>2</v>
      </c>
      <c r="H549" s="1">
        <v>19</v>
      </c>
    </row>
    <row r="550" spans="1:8">
      <c r="A550" s="1">
        <v>549</v>
      </c>
      <c r="B550" t="s">
        <v>1235</v>
      </c>
      <c r="C550" t="s">
        <v>1236</v>
      </c>
      <c r="D550" t="s">
        <v>484</v>
      </c>
      <c r="E550" s="1" t="s">
        <v>386</v>
      </c>
      <c r="F550" s="1" t="s">
        <v>487</v>
      </c>
      <c r="G550" s="1">
        <v>1</v>
      </c>
      <c r="H550" s="1">
        <v>19</v>
      </c>
    </row>
    <row r="551" spans="1:8">
      <c r="A551" s="1">
        <v>550</v>
      </c>
      <c r="B551" t="s">
        <v>1237</v>
      </c>
      <c r="C551" t="s">
        <v>1238</v>
      </c>
      <c r="D551" t="s">
        <v>484</v>
      </c>
      <c r="E551" s="1" t="s">
        <v>386</v>
      </c>
      <c r="F551" s="1" t="s">
        <v>487</v>
      </c>
      <c r="G551" s="1">
        <v>1</v>
      </c>
      <c r="H551" s="1">
        <v>19</v>
      </c>
    </row>
    <row r="552" spans="1:8">
      <c r="A552" s="1">
        <v>551</v>
      </c>
      <c r="B552" t="s">
        <v>1239</v>
      </c>
      <c r="C552" t="s">
        <v>1240</v>
      </c>
      <c r="D552" t="s">
        <v>484</v>
      </c>
      <c r="E552" s="1" t="s">
        <v>387</v>
      </c>
      <c r="F552" s="1" t="s">
        <v>487</v>
      </c>
      <c r="G552" s="1">
        <v>1</v>
      </c>
      <c r="H552" s="1">
        <v>20</v>
      </c>
    </row>
    <row r="553" spans="1:8">
      <c r="A553" s="1">
        <v>552</v>
      </c>
      <c r="B553" t="s">
        <v>1241</v>
      </c>
      <c r="C553" t="s">
        <v>1242</v>
      </c>
      <c r="D553" t="s">
        <v>1243</v>
      </c>
      <c r="E553" s="1" t="s">
        <v>386</v>
      </c>
      <c r="F553" s="1" t="s">
        <v>487</v>
      </c>
      <c r="G553" s="1">
        <v>5</v>
      </c>
      <c r="H553" s="1">
        <v>24</v>
      </c>
    </row>
    <row r="554" spans="1:8">
      <c r="A554" s="1">
        <v>553</v>
      </c>
      <c r="B554" t="s">
        <v>1244</v>
      </c>
      <c r="C554" t="s">
        <v>1245</v>
      </c>
      <c r="D554" t="s">
        <v>1243</v>
      </c>
      <c r="E554" s="1" t="s">
        <v>387</v>
      </c>
      <c r="F554" s="1" t="s">
        <v>487</v>
      </c>
      <c r="G554" s="1">
        <v>5</v>
      </c>
      <c r="H554" s="1">
        <v>23</v>
      </c>
    </row>
    <row r="555" spans="1:8">
      <c r="A555" s="1">
        <v>554</v>
      </c>
      <c r="B555" t="s">
        <v>798</v>
      </c>
      <c r="C555" t="s">
        <v>799</v>
      </c>
      <c r="D555" t="s">
        <v>800</v>
      </c>
      <c r="E555" s="1" t="s">
        <v>386</v>
      </c>
      <c r="F555" s="1" t="s">
        <v>488</v>
      </c>
      <c r="H555" s="1">
        <v>30</v>
      </c>
    </row>
    <row r="556" spans="1:8">
      <c r="A556" s="1">
        <v>555</v>
      </c>
      <c r="B556" t="s">
        <v>801</v>
      </c>
      <c r="C556" t="s">
        <v>802</v>
      </c>
      <c r="D556" t="s">
        <v>800</v>
      </c>
      <c r="E556" s="1" t="s">
        <v>387</v>
      </c>
      <c r="F556" s="1" t="s">
        <v>488</v>
      </c>
      <c r="H556" s="1">
        <v>30</v>
      </c>
    </row>
    <row r="571" spans="1:8">
      <c r="A571" s="4"/>
      <c r="H571" s="33"/>
    </row>
    <row r="572" spans="1:8">
      <c r="A572" s="4"/>
      <c r="H572" s="33"/>
    </row>
    <row r="573" spans="1:8">
      <c r="A573" s="4"/>
      <c r="H573" s="33"/>
    </row>
    <row r="574" spans="1:8">
      <c r="A574" s="4"/>
      <c r="H574" s="33"/>
    </row>
    <row r="575" spans="1:8">
      <c r="A575" s="4"/>
      <c r="H575" s="33"/>
    </row>
    <row r="576" spans="1:8">
      <c r="A576" s="4"/>
      <c r="H576" s="33"/>
    </row>
    <row r="577" spans="1:8">
      <c r="A577" s="4"/>
      <c r="H577" s="33"/>
    </row>
    <row r="578" spans="1:8">
      <c r="A578" s="4"/>
      <c r="H578" s="33"/>
    </row>
    <row r="579" spans="1:8">
      <c r="A579" s="4"/>
      <c r="H579" s="33"/>
    </row>
    <row r="580" spans="1:8">
      <c r="A580" s="4"/>
      <c r="H580" s="33"/>
    </row>
    <row r="581" spans="1:8">
      <c r="A581" s="4"/>
      <c r="H581" s="33"/>
    </row>
    <row r="582" spans="1:8">
      <c r="A582" s="4"/>
      <c r="H582" s="33"/>
    </row>
    <row r="583" spans="1:8">
      <c r="A583" s="4"/>
      <c r="H583" s="33"/>
    </row>
    <row r="584" spans="1:8">
      <c r="A584" s="4"/>
      <c r="H584" s="33"/>
    </row>
    <row r="585" spans="1:8">
      <c r="A585" s="4"/>
      <c r="H585" s="33"/>
    </row>
    <row r="586" spans="1:8">
      <c r="A586" s="4"/>
      <c r="H586" s="33"/>
    </row>
    <row r="587" spans="1:8">
      <c r="A587" s="4"/>
      <c r="H587" s="33"/>
    </row>
    <row r="588" spans="1:8">
      <c r="A588" s="4"/>
      <c r="H588" s="33"/>
    </row>
    <row r="589" spans="1:8">
      <c r="A589" s="4"/>
      <c r="H589" s="33"/>
    </row>
    <row r="590" spans="1:8">
      <c r="A590" s="4"/>
      <c r="H590" s="33"/>
    </row>
    <row r="591" spans="1:8">
      <c r="A591" s="4"/>
      <c r="H591" s="33"/>
    </row>
    <row r="592" spans="1:8">
      <c r="A592" s="4"/>
      <c r="H592" s="33"/>
    </row>
    <row r="593" spans="1:8">
      <c r="A593" s="4"/>
      <c r="H593" s="33"/>
    </row>
    <row r="594" spans="1:8">
      <c r="A594" s="4"/>
      <c r="H594" s="33"/>
    </row>
    <row r="595" spans="1:8">
      <c r="A595" s="4"/>
      <c r="H595" s="33"/>
    </row>
    <row r="596" spans="1:8">
      <c r="A596" s="4"/>
      <c r="H596" s="33"/>
    </row>
    <row r="597" spans="1:8">
      <c r="A597" s="4"/>
      <c r="H597" s="33"/>
    </row>
    <row r="598" spans="1:8">
      <c r="A598" s="4"/>
      <c r="H598" s="33"/>
    </row>
    <row r="599" spans="1:8">
      <c r="A599" s="4"/>
      <c r="H599" s="33"/>
    </row>
    <row r="600" spans="1:8">
      <c r="A600" s="4"/>
      <c r="H600" s="33"/>
    </row>
    <row r="601" spans="1:8">
      <c r="A601" s="4"/>
      <c r="H601" s="33"/>
    </row>
    <row r="602" spans="1:8">
      <c r="A602" s="4"/>
      <c r="H602" s="33"/>
    </row>
    <row r="603" spans="1:8">
      <c r="A603" s="4"/>
      <c r="H603" s="33"/>
    </row>
    <row r="604" spans="1:8">
      <c r="A604" s="4"/>
      <c r="H604" s="33"/>
    </row>
    <row r="605" spans="1:8">
      <c r="A605" s="4"/>
      <c r="H605" s="33"/>
    </row>
    <row r="606" spans="1:8">
      <c r="A606" s="4"/>
      <c r="H606" s="33"/>
    </row>
    <row r="607" spans="1:8">
      <c r="A607" s="4"/>
      <c r="H607" s="33"/>
    </row>
    <row r="608" spans="1:8">
      <c r="A608" s="4"/>
      <c r="H608" s="33"/>
    </row>
    <row r="609" spans="1:8">
      <c r="A609" s="4"/>
      <c r="H609" s="33"/>
    </row>
    <row r="610" spans="1:8">
      <c r="A610" s="4"/>
      <c r="H610" s="33"/>
    </row>
    <row r="611" spans="1:8">
      <c r="A611" s="4"/>
      <c r="H611" s="33"/>
    </row>
    <row r="612" spans="1:8">
      <c r="A612" s="4"/>
      <c r="H612" s="33"/>
    </row>
    <row r="613" spans="1:8">
      <c r="A613" s="4"/>
      <c r="H613" s="33"/>
    </row>
    <row r="614" spans="1:8">
      <c r="A614" s="4"/>
      <c r="H614" s="33"/>
    </row>
    <row r="615" spans="1:8">
      <c r="A615" s="4"/>
      <c r="H615" s="33"/>
    </row>
    <row r="616" spans="1:8">
      <c r="A616" s="4"/>
      <c r="H616" s="33"/>
    </row>
    <row r="617" spans="1:8">
      <c r="A617" s="4"/>
      <c r="H617" s="33"/>
    </row>
    <row r="618" spans="1:8">
      <c r="A618" s="4"/>
      <c r="H618" s="33"/>
    </row>
    <row r="619" spans="1:8">
      <c r="A619" s="4"/>
      <c r="H619" s="33"/>
    </row>
    <row r="620" spans="1:8">
      <c r="A620" s="4"/>
      <c r="H620" s="33"/>
    </row>
    <row r="621" spans="1:8">
      <c r="A621" s="4"/>
      <c r="H621" s="33"/>
    </row>
    <row r="622" spans="1:8">
      <c r="A622" s="4"/>
      <c r="H622" s="33"/>
    </row>
    <row r="623" spans="1:8">
      <c r="A623" s="4"/>
      <c r="H623" s="33"/>
    </row>
    <row r="624" spans="1:8">
      <c r="A624" s="4"/>
      <c r="H624" s="33"/>
    </row>
    <row r="625" spans="1:8">
      <c r="A625" s="4"/>
      <c r="H625" s="33"/>
    </row>
    <row r="626" spans="1:8">
      <c r="A626" s="4"/>
      <c r="H626" s="33"/>
    </row>
    <row r="627" spans="1:8">
      <c r="A627" s="4"/>
      <c r="H627" s="33"/>
    </row>
    <row r="628" spans="1:8">
      <c r="A628" s="4"/>
      <c r="H628" s="33"/>
    </row>
    <row r="629" spans="1:8">
      <c r="A629" s="4"/>
      <c r="H629" s="33"/>
    </row>
    <row r="630" spans="1:8">
      <c r="A630" s="4"/>
      <c r="H630" s="33"/>
    </row>
    <row r="631" spans="1:8">
      <c r="A631" s="4"/>
      <c r="H631" s="33"/>
    </row>
    <row r="632" spans="1:8">
      <c r="A632" s="4"/>
      <c r="H632" s="33"/>
    </row>
    <row r="633" spans="1:8">
      <c r="A633" s="4"/>
      <c r="H633" s="33"/>
    </row>
    <row r="634" spans="1:8">
      <c r="A634" s="4"/>
      <c r="H634" s="33"/>
    </row>
    <row r="635" spans="1:8">
      <c r="A635" s="4"/>
      <c r="H635" s="33"/>
    </row>
    <row r="636" spans="1:8">
      <c r="A636" s="4"/>
      <c r="H636" s="33"/>
    </row>
    <row r="637" spans="1:8">
      <c r="A637" s="4"/>
      <c r="H637" s="33"/>
    </row>
    <row r="638" spans="1:8">
      <c r="A638" s="4"/>
      <c r="H638" s="33"/>
    </row>
    <row r="639" spans="1:8">
      <c r="A639" s="4"/>
      <c r="H639" s="33"/>
    </row>
    <row r="640" spans="1:8">
      <c r="A640" s="4"/>
      <c r="H640" s="33"/>
    </row>
    <row r="641" spans="1:8">
      <c r="A641" s="4"/>
      <c r="H641" s="33"/>
    </row>
    <row r="642" spans="1:8">
      <c r="A642" s="4"/>
      <c r="H642" s="33"/>
    </row>
    <row r="643" spans="1:8">
      <c r="A643" s="4"/>
      <c r="H643" s="33"/>
    </row>
    <row r="644" spans="1:8">
      <c r="A644" s="4"/>
      <c r="H644" s="33"/>
    </row>
    <row r="645" spans="1:8">
      <c r="A645" s="4"/>
      <c r="H645" s="33"/>
    </row>
    <row r="646" spans="1:8">
      <c r="A646" s="4"/>
      <c r="H646" s="33"/>
    </row>
    <row r="647" spans="1:8">
      <c r="A647" s="4"/>
      <c r="H647" s="33"/>
    </row>
    <row r="648" spans="1:8">
      <c r="A648" s="4"/>
      <c r="H648" s="33"/>
    </row>
    <row r="649" spans="1:8">
      <c r="A649" s="4"/>
      <c r="H649" s="33"/>
    </row>
    <row r="650" spans="1:8">
      <c r="A650" s="4"/>
      <c r="H650" s="33"/>
    </row>
    <row r="651" spans="1:8">
      <c r="A651" s="4"/>
      <c r="H651" s="33"/>
    </row>
    <row r="652" spans="1:8">
      <c r="A652" s="4"/>
      <c r="H652" s="33"/>
    </row>
    <row r="653" spans="1:8">
      <c r="A653" s="4"/>
      <c r="H653" s="33"/>
    </row>
    <row r="654" spans="1:8">
      <c r="A654" s="4"/>
      <c r="H654" s="33"/>
    </row>
    <row r="655" spans="1:8">
      <c r="A655" s="4"/>
      <c r="H655" s="33"/>
    </row>
    <row r="656" spans="1:8">
      <c r="A656" s="4"/>
      <c r="H656" s="33"/>
    </row>
    <row r="657" spans="1:8">
      <c r="A657" s="4"/>
      <c r="H657" s="33"/>
    </row>
    <row r="658" spans="1:8">
      <c r="A658" s="4"/>
      <c r="H658" s="33"/>
    </row>
    <row r="659" spans="1:8">
      <c r="A659" s="4"/>
      <c r="H659" s="33"/>
    </row>
    <row r="660" spans="1:8">
      <c r="A660" s="4"/>
      <c r="H660" s="33"/>
    </row>
    <row r="661" spans="1:8">
      <c r="A661" s="4"/>
      <c r="H661" s="33"/>
    </row>
    <row r="662" spans="1:8">
      <c r="A662" s="4"/>
      <c r="H662" s="33"/>
    </row>
    <row r="663" spans="1:8">
      <c r="A663" s="4"/>
      <c r="H663" s="33"/>
    </row>
    <row r="664" spans="1:8">
      <c r="A664" s="4"/>
      <c r="H664" s="33"/>
    </row>
    <row r="665" spans="1:8">
      <c r="A665" s="4"/>
      <c r="H665" s="33"/>
    </row>
    <row r="666" spans="1:8">
      <c r="A666" s="4"/>
      <c r="H666" s="33"/>
    </row>
    <row r="667" spans="1:8">
      <c r="A667" s="4"/>
      <c r="H667" s="33"/>
    </row>
    <row r="668" spans="1:8">
      <c r="A668" s="4"/>
      <c r="H668" s="33"/>
    </row>
    <row r="669" spans="1:8">
      <c r="A669" s="4"/>
      <c r="H669" s="33"/>
    </row>
    <row r="670" spans="1:8">
      <c r="A670" s="4"/>
      <c r="H670" s="33"/>
    </row>
    <row r="671" spans="1:8">
      <c r="A671" s="4"/>
      <c r="H671" s="33"/>
    </row>
    <row r="672" spans="1:8">
      <c r="A672" s="4"/>
      <c r="H672" s="33"/>
    </row>
    <row r="673" spans="1:8">
      <c r="A673" s="4"/>
      <c r="H673" s="33"/>
    </row>
    <row r="674" spans="1:8">
      <c r="A674" s="4"/>
      <c r="H674" s="33"/>
    </row>
    <row r="675" spans="1:8">
      <c r="A675" s="4"/>
      <c r="H675" s="33"/>
    </row>
    <row r="676" spans="1:8">
      <c r="A676" s="4"/>
      <c r="H676" s="33"/>
    </row>
    <row r="677" spans="1:8">
      <c r="A677" s="4"/>
      <c r="H677" s="33"/>
    </row>
    <row r="678" spans="1:8">
      <c r="A678" s="4"/>
      <c r="H678" s="33"/>
    </row>
    <row r="679" spans="1:8">
      <c r="A679" s="4"/>
      <c r="H679" s="33"/>
    </row>
    <row r="680" spans="1:8">
      <c r="A680" s="4"/>
      <c r="H680" s="33"/>
    </row>
    <row r="681" spans="1:8">
      <c r="A681" s="4"/>
      <c r="H681" s="33"/>
    </row>
    <row r="682" spans="1:8">
      <c r="A682" s="4"/>
      <c r="H682" s="33"/>
    </row>
    <row r="683" spans="1:8">
      <c r="A683" s="4"/>
      <c r="H683" s="33"/>
    </row>
    <row r="684" spans="1:8">
      <c r="A684" s="4"/>
      <c r="H684" s="33"/>
    </row>
    <row r="685" spans="1:8">
      <c r="A685" s="4"/>
      <c r="H685" s="33"/>
    </row>
    <row r="686" spans="1:8">
      <c r="A686" s="4"/>
      <c r="H686" s="33"/>
    </row>
    <row r="687" spans="1:8">
      <c r="A687" s="4"/>
      <c r="H687" s="33"/>
    </row>
    <row r="688" spans="1:8">
      <c r="A688" s="4"/>
      <c r="H688" s="33"/>
    </row>
    <row r="689" spans="1:8">
      <c r="A689" s="4"/>
      <c r="H689" s="33"/>
    </row>
    <row r="690" spans="1:8">
      <c r="A690" s="4"/>
      <c r="H690" s="33"/>
    </row>
    <row r="691" spans="1:8">
      <c r="A691" s="4"/>
      <c r="H691" s="33"/>
    </row>
    <row r="692" spans="1:8">
      <c r="A692" s="4"/>
      <c r="H692" s="33"/>
    </row>
    <row r="693" spans="1:8">
      <c r="A693" s="4"/>
      <c r="H693" s="33"/>
    </row>
    <row r="694" spans="1:8">
      <c r="A694" s="4"/>
      <c r="H694" s="33"/>
    </row>
    <row r="695" spans="1:8">
      <c r="A695" s="4"/>
      <c r="H695" s="33"/>
    </row>
    <row r="696" spans="1:8">
      <c r="A696" s="4"/>
      <c r="H696" s="33"/>
    </row>
    <row r="697" spans="1:8">
      <c r="A697" s="4"/>
      <c r="H697" s="33"/>
    </row>
    <row r="698" spans="1:8">
      <c r="A698" s="4"/>
      <c r="H698" s="33"/>
    </row>
    <row r="699" spans="1:8">
      <c r="A699" s="4"/>
      <c r="H699" s="33"/>
    </row>
    <row r="700" spans="1:8">
      <c r="A700" s="4"/>
      <c r="H700" s="33"/>
    </row>
    <row r="701" spans="1:8">
      <c r="A701" s="4"/>
      <c r="H701" s="33"/>
    </row>
    <row r="702" spans="1:8">
      <c r="A702" s="4"/>
      <c r="H702" s="33"/>
    </row>
    <row r="703" spans="1:8">
      <c r="A703" s="4"/>
      <c r="H703" s="33"/>
    </row>
    <row r="704" spans="1:8">
      <c r="A704" s="4"/>
      <c r="H704" s="33"/>
    </row>
    <row r="705" spans="1:8">
      <c r="A705" s="4"/>
      <c r="H705" s="33"/>
    </row>
    <row r="706" spans="1:8">
      <c r="A706" s="4"/>
      <c r="H706" s="33"/>
    </row>
    <row r="707" spans="1:8">
      <c r="A707" s="4"/>
      <c r="H707" s="33"/>
    </row>
    <row r="708" spans="1:8">
      <c r="A708" s="4"/>
      <c r="H708" s="33"/>
    </row>
    <row r="709" spans="1:8">
      <c r="A709" s="4"/>
      <c r="H709" s="33"/>
    </row>
    <row r="710" spans="1:8">
      <c r="A710" s="4"/>
      <c r="H710" s="33"/>
    </row>
    <row r="711" spans="1:8">
      <c r="A711" s="4"/>
      <c r="H711" s="33"/>
    </row>
    <row r="712" spans="1:8">
      <c r="A712" s="4"/>
      <c r="H712" s="33"/>
    </row>
    <row r="713" spans="1:8">
      <c r="A713" s="4"/>
      <c r="H713" s="33"/>
    </row>
    <row r="714" spans="1:8">
      <c r="A714" s="4"/>
      <c r="H714" s="33"/>
    </row>
    <row r="715" spans="1:8">
      <c r="A715" s="4"/>
      <c r="H715" s="33"/>
    </row>
    <row r="716" spans="1:8">
      <c r="A716" s="4"/>
      <c r="H716" s="33"/>
    </row>
    <row r="717" spans="1:8">
      <c r="A717" s="4"/>
      <c r="H717" s="33"/>
    </row>
    <row r="718" spans="1:8">
      <c r="A718" s="4"/>
      <c r="H718" s="33"/>
    </row>
    <row r="719" spans="1:8">
      <c r="A719" s="4"/>
      <c r="H719" s="33"/>
    </row>
    <row r="720" spans="1:8">
      <c r="A720" s="4"/>
      <c r="H720" s="33"/>
    </row>
    <row r="721" spans="1:8">
      <c r="A721" s="4"/>
      <c r="H721" s="33"/>
    </row>
    <row r="722" spans="1:8">
      <c r="A722" s="4"/>
      <c r="H722" s="33"/>
    </row>
    <row r="723" spans="1:8">
      <c r="A723" s="4"/>
      <c r="H723" s="33"/>
    </row>
    <row r="724" spans="1:8">
      <c r="A724" s="4"/>
      <c r="H724" s="33"/>
    </row>
    <row r="725" spans="1:8">
      <c r="A725" s="4"/>
      <c r="H725" s="33"/>
    </row>
    <row r="726" spans="1:8">
      <c r="A726" s="4"/>
      <c r="H726" s="33"/>
    </row>
    <row r="727" spans="1:8">
      <c r="A727" s="4"/>
      <c r="H727" s="33"/>
    </row>
    <row r="728" spans="1:8">
      <c r="A728" s="4"/>
      <c r="H728" s="33"/>
    </row>
    <row r="729" spans="1:8">
      <c r="A729" s="4"/>
      <c r="H729" s="33"/>
    </row>
    <row r="730" spans="1:8">
      <c r="A730" s="4"/>
      <c r="H730" s="33"/>
    </row>
    <row r="731" spans="1:8">
      <c r="A731" s="4"/>
      <c r="H731" s="33"/>
    </row>
    <row r="732" spans="1:8">
      <c r="A732" s="4"/>
      <c r="H732" s="33"/>
    </row>
    <row r="733" spans="1:8">
      <c r="A733" s="4"/>
      <c r="H733" s="33"/>
    </row>
    <row r="734" spans="1:8">
      <c r="A734" s="4"/>
      <c r="H734" s="33"/>
    </row>
    <row r="735" spans="1:8">
      <c r="A735" s="4"/>
      <c r="H735" s="33"/>
    </row>
    <row r="736" spans="1:8">
      <c r="A736" s="4"/>
      <c r="H736" s="33"/>
    </row>
    <row r="737" spans="1:8">
      <c r="A737" s="4"/>
      <c r="H737" s="33"/>
    </row>
    <row r="738" spans="1:8">
      <c r="A738" s="4"/>
      <c r="H738" s="33"/>
    </row>
    <row r="739" spans="1:8">
      <c r="A739" s="4"/>
      <c r="H739" s="33"/>
    </row>
    <row r="740" spans="1:8">
      <c r="A740" s="4"/>
      <c r="H740" s="33"/>
    </row>
    <row r="741" spans="1:8">
      <c r="A741" s="4"/>
      <c r="H741" s="33"/>
    </row>
    <row r="742" spans="1:8">
      <c r="A742" s="4"/>
      <c r="H742" s="33"/>
    </row>
    <row r="743" spans="1:8">
      <c r="A743" s="4"/>
      <c r="H743" s="33"/>
    </row>
    <row r="744" spans="1:8">
      <c r="A744" s="4"/>
      <c r="H744" s="33"/>
    </row>
    <row r="745" spans="1:8">
      <c r="A745" s="4"/>
      <c r="H745" s="33"/>
    </row>
    <row r="746" spans="1:8">
      <c r="A746" s="4"/>
      <c r="H746" s="33"/>
    </row>
    <row r="747" spans="1:8">
      <c r="A747" s="4"/>
      <c r="H747" s="33"/>
    </row>
    <row r="748" spans="1:8">
      <c r="A748" s="4"/>
      <c r="H748" s="33"/>
    </row>
    <row r="749" spans="1:8">
      <c r="A749" s="4"/>
      <c r="H749" s="33"/>
    </row>
    <row r="750" spans="1:8">
      <c r="A750" s="4"/>
      <c r="H750" s="33"/>
    </row>
    <row r="751" spans="1:8">
      <c r="A751" s="4"/>
      <c r="H751" s="33"/>
    </row>
    <row r="752" spans="1:8">
      <c r="A752" s="4"/>
      <c r="H752" s="33"/>
    </row>
    <row r="753" spans="1:8">
      <c r="A753" s="4"/>
      <c r="H753" s="33"/>
    </row>
    <row r="754" spans="1:8">
      <c r="A754" s="4"/>
      <c r="H754" s="33"/>
    </row>
    <row r="755" spans="1:8">
      <c r="A755" s="4"/>
      <c r="H755" s="33"/>
    </row>
    <row r="756" spans="1:8">
      <c r="A756" s="4"/>
      <c r="H756" s="33"/>
    </row>
    <row r="757" spans="1:8">
      <c r="A757" s="4"/>
      <c r="H757" s="33"/>
    </row>
    <row r="758" spans="1:8">
      <c r="A758" s="4"/>
      <c r="H758" s="33"/>
    </row>
    <row r="759" spans="1:8">
      <c r="A759" s="4"/>
      <c r="H759" s="33"/>
    </row>
    <row r="760" spans="1:8">
      <c r="A760" s="4"/>
      <c r="H760" s="33"/>
    </row>
    <row r="761" spans="1:8">
      <c r="A761" s="4"/>
      <c r="H761" s="33"/>
    </row>
    <row r="762" spans="1:8">
      <c r="A762" s="4"/>
      <c r="H762" s="33"/>
    </row>
    <row r="763" spans="1:8">
      <c r="A763" s="4"/>
      <c r="H763" s="33"/>
    </row>
    <row r="764" spans="1:8">
      <c r="A764" s="4"/>
      <c r="H764" s="33"/>
    </row>
    <row r="765" spans="1:8">
      <c r="A765" s="4"/>
      <c r="H765" s="33"/>
    </row>
    <row r="766" spans="1:8">
      <c r="A766" s="4"/>
      <c r="H766" s="33"/>
    </row>
    <row r="767" spans="1:8">
      <c r="A767" s="4"/>
      <c r="H767" s="33"/>
    </row>
    <row r="768" spans="1:8">
      <c r="A768" s="4"/>
      <c r="H768" s="33"/>
    </row>
    <row r="769" spans="1:8">
      <c r="A769" s="4"/>
      <c r="H769" s="33"/>
    </row>
    <row r="770" spans="1:8">
      <c r="A770" s="4"/>
      <c r="H770" s="33"/>
    </row>
    <row r="771" spans="1:8">
      <c r="A771" s="4"/>
      <c r="H771" s="33"/>
    </row>
    <row r="772" spans="1:8">
      <c r="A772" s="4"/>
      <c r="H772" s="33"/>
    </row>
    <row r="773" spans="1:8">
      <c r="A773" s="4"/>
      <c r="H773" s="33"/>
    </row>
    <row r="774" spans="1:8">
      <c r="A774" s="4"/>
      <c r="H774" s="33"/>
    </row>
    <row r="775" spans="1:8">
      <c r="A775" s="4"/>
      <c r="H775" s="33"/>
    </row>
    <row r="776" spans="1:8">
      <c r="A776" s="4"/>
      <c r="H776" s="33"/>
    </row>
    <row r="777" spans="1:8">
      <c r="A777" s="4"/>
      <c r="H777" s="33"/>
    </row>
    <row r="778" spans="1:8">
      <c r="A778" s="4"/>
      <c r="H778" s="33"/>
    </row>
    <row r="779" spans="1:8">
      <c r="A779" s="4"/>
      <c r="H779" s="33"/>
    </row>
    <row r="780" spans="1:8">
      <c r="A780" s="4"/>
      <c r="H780" s="33"/>
    </row>
    <row r="781" spans="1:8">
      <c r="A781" s="4"/>
      <c r="H781" s="33"/>
    </row>
    <row r="782" spans="1:8">
      <c r="A782" s="4"/>
      <c r="H782" s="33"/>
    </row>
    <row r="783" spans="1:8">
      <c r="A783" s="4"/>
      <c r="H783" s="33"/>
    </row>
    <row r="784" spans="1:8">
      <c r="A784" s="4"/>
      <c r="H784" s="33"/>
    </row>
    <row r="785" spans="1:8">
      <c r="A785" s="4"/>
      <c r="H785" s="33"/>
    </row>
    <row r="786" spans="1:8">
      <c r="A786" s="4"/>
      <c r="H786" s="33"/>
    </row>
    <row r="787" spans="1:8">
      <c r="A787" s="4"/>
      <c r="H787" s="33"/>
    </row>
    <row r="788" spans="1:8">
      <c r="A788" s="4"/>
      <c r="H788" s="33"/>
    </row>
    <row r="789" spans="1:8">
      <c r="A789" s="4"/>
      <c r="H789" s="33"/>
    </row>
    <row r="790" spans="1:8">
      <c r="A790" s="4"/>
      <c r="H790" s="33"/>
    </row>
    <row r="791" spans="1:8">
      <c r="A791" s="4"/>
      <c r="H791" s="33"/>
    </row>
    <row r="792" spans="1:8">
      <c r="A792" s="4"/>
      <c r="H792" s="33"/>
    </row>
    <row r="793" spans="1:8">
      <c r="A793" s="4"/>
      <c r="H793" s="33"/>
    </row>
    <row r="794" spans="1:8">
      <c r="A794" s="4"/>
      <c r="H794" s="33"/>
    </row>
    <row r="795" spans="1:8">
      <c r="A795" s="4"/>
      <c r="H795" s="33"/>
    </row>
    <row r="796" spans="1:8">
      <c r="A796" s="4"/>
      <c r="H796" s="33"/>
    </row>
    <row r="797" spans="1:8">
      <c r="A797" s="4"/>
      <c r="H797" s="33"/>
    </row>
    <row r="798" spans="1:8">
      <c r="A798" s="4"/>
      <c r="H798" s="33"/>
    </row>
    <row r="799" spans="1:8">
      <c r="A799" s="4"/>
      <c r="H799" s="33"/>
    </row>
    <row r="800" spans="1:8">
      <c r="A800" s="4"/>
      <c r="H800" s="33"/>
    </row>
    <row r="801" spans="1:8">
      <c r="A801" s="4"/>
      <c r="H801" s="33"/>
    </row>
    <row r="802" spans="1:8">
      <c r="A802" s="4"/>
      <c r="H802" s="33"/>
    </row>
    <row r="803" spans="1:8">
      <c r="A803" s="4"/>
      <c r="H803" s="33"/>
    </row>
    <row r="804" spans="1:8">
      <c r="A804" s="4"/>
      <c r="H804" s="33"/>
    </row>
    <row r="805" spans="1:8">
      <c r="A805" s="4"/>
      <c r="H805" s="33"/>
    </row>
    <row r="806" spans="1:8">
      <c r="A806" s="4"/>
      <c r="H806" s="33"/>
    </row>
    <row r="807" spans="1:8">
      <c r="A807" s="4"/>
      <c r="H807" s="33"/>
    </row>
    <row r="808" spans="1:8">
      <c r="A808" s="4"/>
      <c r="H808" s="33"/>
    </row>
    <row r="809" spans="1:8">
      <c r="A809" s="4"/>
      <c r="H809" s="33"/>
    </row>
    <row r="810" spans="1:8">
      <c r="A810" s="4"/>
      <c r="H810" s="33"/>
    </row>
    <row r="811" spans="1:8">
      <c r="A811" s="4"/>
      <c r="H811" s="33"/>
    </row>
    <row r="812" spans="1:8">
      <c r="A812" s="4"/>
      <c r="H812" s="33"/>
    </row>
    <row r="813" spans="1:8">
      <c r="A813" s="4"/>
      <c r="H813" s="33"/>
    </row>
    <row r="814" spans="1:8">
      <c r="A814" s="4"/>
      <c r="H814" s="33"/>
    </row>
    <row r="815" spans="1:8">
      <c r="A815" s="4"/>
      <c r="H815" s="33"/>
    </row>
    <row r="816" spans="1:8">
      <c r="A816" s="4"/>
      <c r="H816" s="33"/>
    </row>
    <row r="817" spans="1:8">
      <c r="A817" s="4"/>
      <c r="H817" s="33"/>
    </row>
    <row r="818" spans="1:8">
      <c r="A818" s="4"/>
      <c r="H818" s="33"/>
    </row>
    <row r="819" spans="1:8">
      <c r="A819" s="4"/>
      <c r="H819" s="33"/>
    </row>
    <row r="820" spans="1:8">
      <c r="A820" s="4"/>
      <c r="H820" s="33"/>
    </row>
    <row r="821" spans="1:8">
      <c r="A821" s="4"/>
      <c r="H821" s="33"/>
    </row>
    <row r="822" spans="1:8">
      <c r="A822" s="4"/>
      <c r="H822" s="33"/>
    </row>
    <row r="823" spans="1:8">
      <c r="A823" s="4"/>
      <c r="H823" s="33"/>
    </row>
    <row r="824" spans="1:8">
      <c r="A824" s="4"/>
      <c r="H824" s="33"/>
    </row>
    <row r="825" spans="1:8">
      <c r="A825" s="4"/>
      <c r="H825" s="33"/>
    </row>
    <row r="826" spans="1:8">
      <c r="A826" s="4"/>
      <c r="H826" s="33"/>
    </row>
    <row r="827" spans="1:8">
      <c r="A827" s="4"/>
      <c r="H827" s="33"/>
    </row>
    <row r="828" spans="1:8">
      <c r="A828" s="4"/>
      <c r="H828" s="33"/>
    </row>
    <row r="829" spans="1:8">
      <c r="A829" s="4"/>
      <c r="H829" s="33"/>
    </row>
    <row r="830" spans="1:8">
      <c r="A830" s="4"/>
      <c r="H830" s="33"/>
    </row>
    <row r="831" spans="1:8">
      <c r="A831" s="4"/>
      <c r="H831" s="33"/>
    </row>
    <row r="832" spans="1:8">
      <c r="A832" s="4"/>
      <c r="H832" s="33"/>
    </row>
    <row r="833" spans="1:8">
      <c r="A833" s="4"/>
      <c r="H833" s="33"/>
    </row>
    <row r="834" spans="1:8">
      <c r="A834" s="4"/>
      <c r="H834" s="33"/>
    </row>
    <row r="835" spans="1:8">
      <c r="A835" s="4"/>
      <c r="H835" s="33"/>
    </row>
    <row r="836" spans="1:8">
      <c r="A836" s="4"/>
      <c r="H836" s="33"/>
    </row>
    <row r="837" spans="1:8">
      <c r="A837" s="4"/>
      <c r="H837" s="33"/>
    </row>
    <row r="838" spans="1:8">
      <c r="A838" s="4"/>
      <c r="H838" s="33"/>
    </row>
    <row r="839" spans="1:8">
      <c r="A839" s="4"/>
      <c r="H839" s="33"/>
    </row>
    <row r="840" spans="1:8">
      <c r="A840" s="4"/>
      <c r="H840" s="33"/>
    </row>
    <row r="841" spans="1:8">
      <c r="A841" s="4"/>
      <c r="H841" s="33"/>
    </row>
    <row r="842" spans="1:8">
      <c r="A842" s="4"/>
      <c r="H842" s="33"/>
    </row>
    <row r="843" spans="1:8">
      <c r="A843" s="4"/>
      <c r="H843" s="33"/>
    </row>
    <row r="844" spans="1:8">
      <c r="A844" s="4"/>
      <c r="H844" s="33"/>
    </row>
    <row r="845" spans="1:8">
      <c r="A845" s="4"/>
      <c r="H845" s="33"/>
    </row>
    <row r="846" spans="1:8">
      <c r="A846" s="4"/>
      <c r="H846" s="33"/>
    </row>
    <row r="847" spans="1:8">
      <c r="A847" s="4"/>
      <c r="H847" s="33"/>
    </row>
    <row r="848" spans="1:8">
      <c r="A848" s="4"/>
      <c r="H848" s="33"/>
    </row>
    <row r="849" spans="1:8">
      <c r="A849" s="4"/>
      <c r="H849" s="33"/>
    </row>
    <row r="850" spans="1:8">
      <c r="A850" s="4"/>
      <c r="H850" s="33"/>
    </row>
    <row r="851" spans="1:8">
      <c r="A851" s="4"/>
      <c r="H851" s="33"/>
    </row>
    <row r="852" spans="1:8">
      <c r="A852" s="4"/>
      <c r="H852" s="33"/>
    </row>
    <row r="853" spans="1:8">
      <c r="A853" s="4"/>
      <c r="H853" s="33"/>
    </row>
    <row r="854" spans="1:8">
      <c r="A854" s="4"/>
      <c r="H854" s="33"/>
    </row>
    <row r="855" spans="1:8">
      <c r="A855" s="4"/>
      <c r="H855" s="33"/>
    </row>
    <row r="856" spans="1:8">
      <c r="A856" s="4"/>
      <c r="H856" s="33"/>
    </row>
    <row r="857" spans="1:8">
      <c r="A857" s="4"/>
      <c r="H857" s="33"/>
    </row>
    <row r="858" spans="1:8">
      <c r="A858" s="4"/>
      <c r="H858" s="33"/>
    </row>
    <row r="859" spans="1:8">
      <c r="A859" s="4"/>
      <c r="H859" s="33"/>
    </row>
    <row r="860" spans="1:8">
      <c r="A860" s="4"/>
      <c r="H860" s="33"/>
    </row>
    <row r="861" spans="1:8">
      <c r="A861" s="4"/>
      <c r="H861" s="33"/>
    </row>
    <row r="862" spans="1:8">
      <c r="A862" s="4"/>
      <c r="H862" s="33"/>
    </row>
    <row r="863" spans="1:8">
      <c r="A863" s="4"/>
      <c r="H863" s="33"/>
    </row>
    <row r="864" spans="1:8">
      <c r="A864" s="4"/>
      <c r="H864" s="33"/>
    </row>
    <row r="865" spans="1:8">
      <c r="A865" s="4"/>
      <c r="H865" s="33"/>
    </row>
    <row r="866" spans="1:8">
      <c r="A866" s="4"/>
      <c r="H866" s="33"/>
    </row>
    <row r="867" spans="1:8">
      <c r="A867" s="4"/>
      <c r="H867" s="33"/>
    </row>
    <row r="868" spans="1:8">
      <c r="A868" s="4"/>
      <c r="H868" s="33"/>
    </row>
    <row r="869" spans="1:8">
      <c r="A869" s="4"/>
      <c r="H869" s="33"/>
    </row>
    <row r="870" spans="1:8">
      <c r="A870" s="4"/>
      <c r="H870" s="33"/>
    </row>
    <row r="871" spans="1:8">
      <c r="A871" s="4"/>
      <c r="H871" s="33"/>
    </row>
    <row r="872" spans="1:8">
      <c r="A872" s="4"/>
      <c r="H872" s="33"/>
    </row>
    <row r="873" spans="1:8">
      <c r="A873" s="4"/>
      <c r="H873" s="33"/>
    </row>
    <row r="874" spans="1:8">
      <c r="A874" s="4"/>
      <c r="H874" s="33"/>
    </row>
    <row r="875" spans="1:8">
      <c r="A875" s="4"/>
      <c r="H875" s="33"/>
    </row>
    <row r="876" spans="1:8">
      <c r="A876" s="4"/>
      <c r="H876" s="33"/>
    </row>
    <row r="877" spans="1:8">
      <c r="A877" s="4"/>
      <c r="H877" s="33"/>
    </row>
    <row r="878" spans="1:8">
      <c r="A878" s="4"/>
      <c r="H878" s="33"/>
    </row>
    <row r="879" spans="1:8">
      <c r="A879" s="4"/>
      <c r="H879" s="33"/>
    </row>
    <row r="880" spans="1:8">
      <c r="A880" s="4"/>
      <c r="H880" s="33"/>
    </row>
    <row r="881" spans="1:8">
      <c r="A881" s="4"/>
      <c r="H881" s="33"/>
    </row>
    <row r="882" spans="1:8">
      <c r="A882" s="4"/>
      <c r="H882" s="33"/>
    </row>
    <row r="883" spans="1:8">
      <c r="A883" s="4"/>
      <c r="H883" s="33"/>
    </row>
    <row r="884" spans="1:8">
      <c r="A884" s="4"/>
      <c r="H884" s="33"/>
    </row>
    <row r="885" spans="1:8">
      <c r="A885" s="4"/>
      <c r="H885" s="33"/>
    </row>
    <row r="886" spans="1:8">
      <c r="A886" s="4"/>
      <c r="H886" s="33"/>
    </row>
    <row r="887" spans="1:8">
      <c r="A887" s="4"/>
      <c r="H887" s="33"/>
    </row>
    <row r="888" spans="1:8">
      <c r="A888" s="4"/>
      <c r="H888" s="33"/>
    </row>
    <row r="889" spans="1:8">
      <c r="A889" s="4"/>
      <c r="H889" s="33"/>
    </row>
    <row r="890" spans="1:8">
      <c r="A890" s="4"/>
      <c r="H890" s="33"/>
    </row>
    <row r="891" spans="1:8">
      <c r="A891" s="4"/>
      <c r="H891" s="33"/>
    </row>
    <row r="892" spans="1:8">
      <c r="A892" s="4"/>
      <c r="H892" s="33"/>
    </row>
    <row r="893" spans="1:8">
      <c r="A893" s="4"/>
      <c r="H893" s="33"/>
    </row>
    <row r="894" spans="1:8">
      <c r="A894" s="4"/>
      <c r="H894" s="33"/>
    </row>
    <row r="895" spans="1:8">
      <c r="A895" s="4"/>
      <c r="H895" s="33"/>
    </row>
    <row r="896" spans="1:8">
      <c r="A896" s="4"/>
      <c r="H896" s="33"/>
    </row>
    <row r="897" spans="1:8">
      <c r="A897" s="4"/>
      <c r="H897" s="33"/>
    </row>
    <row r="898" spans="1:8">
      <c r="A898" s="4"/>
      <c r="H898" s="33"/>
    </row>
    <row r="899" spans="1:8">
      <c r="A899" s="4"/>
      <c r="H899" s="33"/>
    </row>
    <row r="900" spans="1:8">
      <c r="A900" s="4"/>
      <c r="H900" s="33"/>
    </row>
    <row r="901" spans="1:8">
      <c r="A901" s="4"/>
      <c r="H901" s="33"/>
    </row>
    <row r="902" spans="1:8">
      <c r="A902" s="4"/>
      <c r="H902" s="33"/>
    </row>
    <row r="903" spans="1:8">
      <c r="A903" s="4"/>
      <c r="H903" s="33"/>
    </row>
    <row r="904" spans="1:8">
      <c r="A904" s="4"/>
      <c r="H904" s="33"/>
    </row>
    <row r="905" spans="1:8">
      <c r="A905" s="4"/>
      <c r="H905" s="33"/>
    </row>
    <row r="906" spans="1:8">
      <c r="A906" s="4"/>
      <c r="H906" s="33"/>
    </row>
    <row r="907" spans="1:8">
      <c r="A907" s="4"/>
      <c r="H907" s="33"/>
    </row>
    <row r="908" spans="1:8">
      <c r="A908" s="4"/>
      <c r="H908" s="33"/>
    </row>
    <row r="909" spans="1:8">
      <c r="A909" s="4"/>
      <c r="H909" s="33"/>
    </row>
    <row r="910" spans="1:8">
      <c r="A910" s="4"/>
      <c r="H910" s="33"/>
    </row>
    <row r="911" spans="1:8">
      <c r="A911" s="4"/>
      <c r="H911" s="33"/>
    </row>
    <row r="912" spans="1:8">
      <c r="A912" s="4"/>
      <c r="H912" s="33"/>
    </row>
    <row r="913" spans="1:8">
      <c r="A913" s="4"/>
      <c r="H913" s="33"/>
    </row>
    <row r="914" spans="1:8">
      <c r="A914" s="4"/>
      <c r="H914" s="33"/>
    </row>
    <row r="915" spans="1:8">
      <c r="A915" s="4"/>
      <c r="H915" s="33"/>
    </row>
    <row r="916" spans="1:8">
      <c r="A916" s="4"/>
      <c r="H916" s="33"/>
    </row>
    <row r="917" spans="1:8">
      <c r="A917" s="4"/>
      <c r="H917" s="33"/>
    </row>
    <row r="918" spans="1:8">
      <c r="A918" s="4"/>
      <c r="H918" s="33"/>
    </row>
    <row r="919" spans="1:8">
      <c r="A919" s="4"/>
      <c r="H919" s="33"/>
    </row>
    <row r="920" spans="1:8">
      <c r="A920" s="4"/>
      <c r="H920" s="33"/>
    </row>
    <row r="921" spans="1:8">
      <c r="A921" s="4"/>
      <c r="H921" s="33"/>
    </row>
    <row r="922" spans="1:8">
      <c r="A922" s="4"/>
      <c r="H922" s="33"/>
    </row>
    <row r="923" spans="1:8">
      <c r="A923" s="4"/>
      <c r="H923" s="33"/>
    </row>
    <row r="924" spans="1:8">
      <c r="A924" s="4"/>
      <c r="H924" s="33"/>
    </row>
    <row r="925" spans="1:8">
      <c r="A925" s="4"/>
      <c r="H925" s="33"/>
    </row>
    <row r="926" spans="1:8">
      <c r="A926" s="4"/>
      <c r="H926" s="33"/>
    </row>
    <row r="927" spans="1:8">
      <c r="A927" s="4"/>
      <c r="H927" s="33"/>
    </row>
    <row r="928" spans="1:8">
      <c r="A928" s="4"/>
      <c r="H928" s="33"/>
    </row>
    <row r="929" spans="1:8">
      <c r="A929" s="4"/>
      <c r="H929" s="33"/>
    </row>
    <row r="930" spans="1:8">
      <c r="A930" s="4"/>
      <c r="H930" s="33"/>
    </row>
    <row r="931" spans="1:8">
      <c r="A931" s="4"/>
      <c r="H931" s="33"/>
    </row>
    <row r="932" spans="1:8">
      <c r="A932" s="4"/>
      <c r="H932" s="33"/>
    </row>
    <row r="933" spans="1:8">
      <c r="A933" s="4"/>
      <c r="H933" s="33"/>
    </row>
    <row r="934" spans="1:8">
      <c r="A934" s="4"/>
      <c r="H934" s="33"/>
    </row>
    <row r="935" spans="1:8">
      <c r="A935" s="4"/>
      <c r="H935" s="33"/>
    </row>
    <row r="936" spans="1:8">
      <c r="A936" s="4"/>
      <c r="H936" s="33"/>
    </row>
    <row r="937" spans="1:8">
      <c r="A937" s="4"/>
      <c r="H937" s="33"/>
    </row>
    <row r="938" spans="1:8">
      <c r="A938" s="4"/>
      <c r="H938" s="33"/>
    </row>
    <row r="939" spans="1:8">
      <c r="A939" s="4"/>
      <c r="H939" s="33"/>
    </row>
    <row r="940" spans="1:8">
      <c r="A940" s="4"/>
      <c r="H940" s="33"/>
    </row>
    <row r="941" spans="1:8">
      <c r="A941" s="4"/>
      <c r="H941" s="33"/>
    </row>
    <row r="942" spans="1:8">
      <c r="A942" s="4"/>
      <c r="H942" s="33"/>
    </row>
    <row r="943" spans="1:8">
      <c r="A943" s="4"/>
      <c r="H943" s="33"/>
    </row>
    <row r="944" spans="1:8">
      <c r="A944" s="4"/>
      <c r="H944" s="33"/>
    </row>
    <row r="945" spans="1:8">
      <c r="A945" s="4"/>
      <c r="H945" s="33"/>
    </row>
    <row r="946" spans="1:8">
      <c r="A946" s="4"/>
      <c r="H946" s="33"/>
    </row>
    <row r="947" spans="1:8">
      <c r="A947" s="4"/>
      <c r="H947" s="33"/>
    </row>
    <row r="948" spans="1:8">
      <c r="A948" s="4"/>
      <c r="H948" s="33"/>
    </row>
    <row r="949" spans="1:8">
      <c r="A949" s="4"/>
      <c r="H949" s="33"/>
    </row>
    <row r="950" spans="1:8">
      <c r="A950" s="4"/>
      <c r="H950" s="33"/>
    </row>
    <row r="951" spans="1:8">
      <c r="A951" s="4"/>
      <c r="H951" s="33"/>
    </row>
    <row r="952" spans="1:8">
      <c r="A952" s="4"/>
      <c r="H952" s="33"/>
    </row>
    <row r="953" spans="1:8">
      <c r="A953" s="4"/>
      <c r="H953" s="33"/>
    </row>
    <row r="954" spans="1:8">
      <c r="A954" s="4"/>
      <c r="H954" s="33"/>
    </row>
    <row r="955" spans="1:8">
      <c r="A955" s="4"/>
      <c r="H955" s="33"/>
    </row>
    <row r="956" spans="1:8">
      <c r="A956" s="4"/>
      <c r="H956" s="33"/>
    </row>
    <row r="957" spans="1:8">
      <c r="A957" s="4"/>
      <c r="H957" s="33"/>
    </row>
    <row r="958" spans="1:8">
      <c r="A958" s="4"/>
      <c r="H958" s="33"/>
    </row>
    <row r="959" spans="1:8">
      <c r="A959" s="4"/>
      <c r="H959" s="33"/>
    </row>
    <row r="960" spans="1:8">
      <c r="A960" s="4"/>
      <c r="H960" s="33"/>
    </row>
    <row r="961" spans="1:8">
      <c r="A961" s="4"/>
      <c r="H961" s="33"/>
    </row>
    <row r="962" spans="1:8">
      <c r="A962" s="4"/>
      <c r="H962" s="33"/>
    </row>
    <row r="963" spans="1:8">
      <c r="A963" s="4"/>
      <c r="H963" s="33"/>
    </row>
    <row r="964" spans="1:8">
      <c r="A964" s="4"/>
      <c r="H964" s="33"/>
    </row>
    <row r="965" spans="1:8">
      <c r="A965" s="4"/>
      <c r="H965" s="33"/>
    </row>
    <row r="966" spans="1:8">
      <c r="A966" s="4"/>
      <c r="H966" s="33"/>
    </row>
    <row r="967" spans="1:8">
      <c r="A967" s="4"/>
      <c r="H967" s="33"/>
    </row>
    <row r="968" spans="1:8">
      <c r="A968" s="4"/>
      <c r="H968" s="33"/>
    </row>
    <row r="969" spans="1:8">
      <c r="A969" s="4"/>
      <c r="H969" s="33"/>
    </row>
    <row r="970" spans="1:8">
      <c r="A970" s="4"/>
      <c r="H970" s="33"/>
    </row>
    <row r="971" spans="1:8">
      <c r="A971" s="4"/>
      <c r="H971" s="33"/>
    </row>
    <row r="972" spans="1:8">
      <c r="A972" s="4"/>
      <c r="H972" s="33"/>
    </row>
    <row r="973" spans="1:8">
      <c r="A973" s="4"/>
      <c r="H973" s="33"/>
    </row>
    <row r="974" spans="1:8">
      <c r="A974" s="4"/>
      <c r="H974" s="33"/>
    </row>
    <row r="975" spans="1:8">
      <c r="A975" s="4"/>
      <c r="H975" s="33"/>
    </row>
    <row r="976" spans="1:8">
      <c r="A976" s="4"/>
      <c r="H976" s="33"/>
    </row>
    <row r="977" spans="1:8">
      <c r="A977" s="4"/>
      <c r="H977" s="33"/>
    </row>
    <row r="978" spans="1:8">
      <c r="A978" s="4"/>
      <c r="H978" s="33"/>
    </row>
    <row r="979" spans="1:8">
      <c r="A979" s="4"/>
      <c r="H979" s="33"/>
    </row>
    <row r="980" spans="1:8">
      <c r="A980" s="4"/>
      <c r="H980" s="33"/>
    </row>
    <row r="981" spans="1:8">
      <c r="A981" s="4"/>
      <c r="H981" s="33"/>
    </row>
    <row r="982" spans="1:8">
      <c r="A982" s="4"/>
      <c r="H982" s="33"/>
    </row>
    <row r="983" spans="1:8">
      <c r="A983" s="4"/>
      <c r="H983" s="33"/>
    </row>
    <row r="984" spans="1:8">
      <c r="A984" s="4"/>
      <c r="H984" s="33"/>
    </row>
    <row r="985" spans="1:8">
      <c r="A985" s="4"/>
      <c r="H985" s="33"/>
    </row>
    <row r="986" spans="1:8">
      <c r="A986" s="4"/>
      <c r="H986" s="33"/>
    </row>
    <row r="987" spans="1:8">
      <c r="A987" s="4"/>
      <c r="H987" s="33"/>
    </row>
    <row r="988" spans="1:8">
      <c r="A988" s="4"/>
      <c r="H988" s="33"/>
    </row>
    <row r="989" spans="1:8">
      <c r="A989" s="4"/>
      <c r="H989" s="33"/>
    </row>
    <row r="990" spans="1:8">
      <c r="A990" s="4"/>
      <c r="H990" s="33"/>
    </row>
    <row r="991" spans="1:8">
      <c r="A991" s="4"/>
      <c r="H991" s="33"/>
    </row>
    <row r="992" spans="1:8">
      <c r="A992" s="4"/>
      <c r="H992" s="33"/>
    </row>
    <row r="993" spans="1:8">
      <c r="A993" s="4"/>
      <c r="H993" s="33"/>
    </row>
    <row r="994" spans="1:8">
      <c r="A994" s="4"/>
      <c r="H994" s="33"/>
    </row>
    <row r="995" spans="1:8">
      <c r="A995" s="4"/>
      <c r="H995" s="33"/>
    </row>
    <row r="996" spans="1:8">
      <c r="A996" s="4"/>
      <c r="H996" s="33"/>
    </row>
    <row r="997" spans="1:8">
      <c r="A997" s="4"/>
      <c r="H997" s="33"/>
    </row>
    <row r="998" spans="1:8">
      <c r="A998" s="4"/>
      <c r="H998" s="33"/>
    </row>
    <row r="999" spans="1:8">
      <c r="A999" s="4"/>
      <c r="H999" s="33"/>
    </row>
    <row r="1000" spans="1:8">
      <c r="A1000" s="4"/>
      <c r="H1000" s="33"/>
    </row>
    <row r="1001" spans="1:8">
      <c r="A1001" s="4"/>
      <c r="H1001" s="33"/>
    </row>
    <row r="1002" spans="1:8">
      <c r="A1002" s="4"/>
      <c r="H1002" s="33"/>
    </row>
    <row r="1003" spans="1:8">
      <c r="A1003" s="4"/>
      <c r="H1003" s="33"/>
    </row>
    <row r="1004" spans="1:8">
      <c r="A1004" s="4"/>
      <c r="H1004" s="33"/>
    </row>
    <row r="1005" spans="1:8">
      <c r="A1005" s="4"/>
      <c r="H1005" s="33"/>
    </row>
    <row r="1006" spans="1:8">
      <c r="A1006" s="4"/>
      <c r="H1006" s="33"/>
    </row>
    <row r="1007" spans="1:8">
      <c r="A1007" s="4"/>
      <c r="H1007" s="33"/>
    </row>
    <row r="1008" spans="1:8">
      <c r="A1008" s="4"/>
      <c r="H1008" s="33"/>
    </row>
    <row r="1009" spans="1:8">
      <c r="A1009" s="4"/>
      <c r="H1009" s="33"/>
    </row>
    <row r="1010" spans="1:8">
      <c r="A1010" s="4"/>
      <c r="H1010" s="33"/>
    </row>
    <row r="1011" spans="1:8">
      <c r="A1011" s="4"/>
      <c r="H1011" s="33"/>
    </row>
    <row r="1012" spans="1:8">
      <c r="A1012" s="4"/>
      <c r="H1012" s="33"/>
    </row>
    <row r="1013" spans="1:8">
      <c r="A1013" s="4"/>
      <c r="H1013" s="33"/>
    </row>
    <row r="1014" spans="1:8">
      <c r="A1014" s="4"/>
      <c r="H1014" s="33"/>
    </row>
    <row r="1015" spans="1:8">
      <c r="A1015" s="4"/>
      <c r="H1015" s="33"/>
    </row>
    <row r="1016" spans="1:8">
      <c r="A1016" s="4"/>
      <c r="H1016" s="33"/>
    </row>
    <row r="1017" spans="1:8">
      <c r="A1017" s="4"/>
      <c r="H1017" s="33"/>
    </row>
    <row r="1018" spans="1:8">
      <c r="A1018" s="4"/>
      <c r="H1018" s="33"/>
    </row>
    <row r="1019" spans="1:8">
      <c r="A1019" s="4"/>
      <c r="H1019" s="33"/>
    </row>
    <row r="1020" spans="1:8">
      <c r="A1020" s="4"/>
      <c r="H1020" s="33"/>
    </row>
    <row r="1021" spans="1:8">
      <c r="A1021" s="4"/>
      <c r="H1021" s="33"/>
    </row>
    <row r="1022" spans="1:8">
      <c r="A1022" s="4"/>
      <c r="H1022" s="33"/>
    </row>
    <row r="1023" spans="1:8">
      <c r="A1023" s="4"/>
      <c r="H1023" s="33"/>
    </row>
    <row r="1024" spans="1:8">
      <c r="A1024" s="4"/>
      <c r="H1024" s="33"/>
    </row>
    <row r="1025" spans="1:8">
      <c r="A1025" s="4"/>
      <c r="H1025" s="33"/>
    </row>
    <row r="1026" spans="1:8">
      <c r="A1026" s="4"/>
      <c r="H1026" s="33"/>
    </row>
    <row r="1027" spans="1:8">
      <c r="A1027" s="4"/>
      <c r="H1027" s="33"/>
    </row>
    <row r="1028" spans="1:8">
      <c r="A1028" s="4"/>
      <c r="H1028" s="33"/>
    </row>
    <row r="1029" spans="1:8">
      <c r="A1029" s="4"/>
      <c r="H1029" s="33"/>
    </row>
    <row r="1030" spans="1:8">
      <c r="A1030" s="4"/>
      <c r="H1030" s="33"/>
    </row>
    <row r="1031" spans="1:8">
      <c r="A1031" s="4"/>
      <c r="H1031" s="33"/>
    </row>
    <row r="1032" spans="1:8">
      <c r="A1032" s="4"/>
      <c r="H1032" s="33"/>
    </row>
    <row r="1033" spans="1:8">
      <c r="A1033" s="4"/>
      <c r="H1033" s="33"/>
    </row>
    <row r="1034" spans="1:8">
      <c r="A1034" s="4"/>
      <c r="H1034" s="33"/>
    </row>
    <row r="1035" spans="1:8">
      <c r="A1035" s="4"/>
      <c r="H1035" s="33"/>
    </row>
    <row r="1036" spans="1:8">
      <c r="A1036" s="4"/>
      <c r="H1036" s="33"/>
    </row>
    <row r="1037" spans="1:8">
      <c r="A1037" s="4"/>
      <c r="H1037" s="33"/>
    </row>
    <row r="1038" spans="1:8">
      <c r="A1038" s="4"/>
      <c r="H1038" s="33"/>
    </row>
    <row r="1039" spans="1:8">
      <c r="A1039" s="4"/>
      <c r="H1039" s="33"/>
    </row>
    <row r="1040" spans="1:8">
      <c r="A1040" s="4"/>
      <c r="H1040" s="33"/>
    </row>
    <row r="1041" spans="1:8">
      <c r="A1041" s="4"/>
      <c r="H1041" s="33"/>
    </row>
    <row r="1042" spans="1:8">
      <c r="A1042" s="4"/>
      <c r="H1042" s="33"/>
    </row>
    <row r="1043" spans="1:8">
      <c r="A1043" s="4"/>
      <c r="H1043" s="33"/>
    </row>
    <row r="1044" spans="1:8">
      <c r="A1044" s="4"/>
      <c r="H1044" s="33"/>
    </row>
    <row r="1045" spans="1:8">
      <c r="A1045" s="4"/>
      <c r="H1045" s="33"/>
    </row>
    <row r="1046" spans="1:8">
      <c r="A1046" s="4"/>
      <c r="H1046" s="33"/>
    </row>
    <row r="1047" spans="1:8">
      <c r="A1047" s="4"/>
      <c r="H1047" s="33"/>
    </row>
    <row r="1048" spans="1:8">
      <c r="A1048" s="4"/>
      <c r="H1048" s="33"/>
    </row>
    <row r="1049" spans="1:8">
      <c r="A1049" s="4"/>
      <c r="H1049" s="33"/>
    </row>
    <row r="1050" spans="1:8">
      <c r="A1050" s="4"/>
      <c r="H1050" s="33"/>
    </row>
    <row r="1051" spans="1:8">
      <c r="A1051" s="4"/>
      <c r="H1051" s="33"/>
    </row>
    <row r="1052" spans="1:8">
      <c r="A1052" s="4"/>
      <c r="H1052" s="33"/>
    </row>
    <row r="1053" spans="1:8">
      <c r="A1053" s="4"/>
      <c r="H1053" s="33"/>
    </row>
    <row r="1054" spans="1:8">
      <c r="A1054" s="4"/>
      <c r="H1054" s="33"/>
    </row>
    <row r="1055" spans="1:8">
      <c r="A1055" s="4"/>
      <c r="H1055" s="33"/>
    </row>
    <row r="1056" spans="1:8">
      <c r="A1056" s="4"/>
      <c r="H1056" s="33"/>
    </row>
    <row r="1057" spans="1:8">
      <c r="A1057" s="4"/>
      <c r="H1057" s="33"/>
    </row>
    <row r="1058" spans="1:8">
      <c r="A1058" s="4"/>
      <c r="H1058" s="33"/>
    </row>
    <row r="1059" spans="1:8">
      <c r="A1059" s="4"/>
      <c r="H1059" s="33"/>
    </row>
    <row r="1060" spans="1:8">
      <c r="A1060" s="4"/>
      <c r="H1060" s="33"/>
    </row>
    <row r="1061" spans="1:8">
      <c r="A1061" s="4"/>
      <c r="H1061" s="33"/>
    </row>
    <row r="1062" spans="1:8">
      <c r="A1062" s="4"/>
      <c r="H1062" s="33"/>
    </row>
    <row r="1063" spans="1:8">
      <c r="A1063" s="4"/>
      <c r="H1063" s="33"/>
    </row>
    <row r="1064" spans="1:8">
      <c r="A1064" s="4"/>
      <c r="H1064" s="33"/>
    </row>
    <row r="1065" spans="1:8">
      <c r="A1065" s="4"/>
      <c r="H1065" s="33"/>
    </row>
    <row r="1066" spans="1:8">
      <c r="A1066" s="4"/>
      <c r="H1066" s="33"/>
    </row>
    <row r="1067" spans="1:8">
      <c r="A1067" s="4"/>
      <c r="H1067" s="33"/>
    </row>
    <row r="1068" spans="1:8">
      <c r="A1068" s="4"/>
      <c r="H1068" s="33"/>
    </row>
    <row r="1069" spans="1:8">
      <c r="A1069" s="4"/>
      <c r="H1069" s="33"/>
    </row>
    <row r="1070" spans="1:8">
      <c r="A1070" s="4"/>
      <c r="H1070" s="33"/>
    </row>
    <row r="1071" spans="1:8">
      <c r="A1071" s="4"/>
      <c r="H1071" s="33"/>
    </row>
    <row r="1072" spans="1:8">
      <c r="A1072" s="4"/>
      <c r="H1072" s="33"/>
    </row>
    <row r="1073" spans="1:8">
      <c r="A1073" s="4"/>
      <c r="H1073" s="33"/>
    </row>
    <row r="1074" spans="1:8">
      <c r="A1074" s="4"/>
      <c r="H1074" s="33"/>
    </row>
    <row r="1075" spans="1:8">
      <c r="A1075" s="4"/>
      <c r="H1075" s="33"/>
    </row>
    <row r="1076" spans="1:8">
      <c r="A1076" s="4"/>
      <c r="H1076" s="33"/>
    </row>
    <row r="1077" spans="1:8">
      <c r="A1077" s="4"/>
      <c r="H1077" s="33"/>
    </row>
    <row r="1078" spans="1:8">
      <c r="A1078" s="4"/>
      <c r="H1078" s="33"/>
    </row>
    <row r="1079" spans="1:8">
      <c r="A1079" s="4"/>
      <c r="H1079" s="33"/>
    </row>
    <row r="1080" spans="1:8">
      <c r="A1080" s="4"/>
      <c r="H1080" s="33"/>
    </row>
    <row r="1081" spans="1:8">
      <c r="A1081" s="4"/>
      <c r="H1081" s="33"/>
    </row>
    <row r="1082" spans="1:8">
      <c r="A1082" s="4"/>
      <c r="H1082" s="33"/>
    </row>
    <row r="1083" spans="1:8">
      <c r="A1083" s="4"/>
      <c r="H1083" s="33"/>
    </row>
    <row r="1084" spans="1:8">
      <c r="A1084" s="4"/>
      <c r="H1084" s="33"/>
    </row>
    <row r="1085" spans="1:8">
      <c r="A1085" s="4"/>
      <c r="H1085" s="33"/>
    </row>
    <row r="1086" spans="1:8">
      <c r="A1086" s="4"/>
      <c r="H1086" s="33"/>
    </row>
    <row r="1087" spans="1:8">
      <c r="A1087" s="4"/>
      <c r="H1087" s="33"/>
    </row>
    <row r="1088" spans="1:8">
      <c r="A1088" s="4"/>
      <c r="H1088" s="33"/>
    </row>
    <row r="1089" spans="1:8">
      <c r="A1089" s="4"/>
      <c r="H1089" s="33"/>
    </row>
    <row r="1090" spans="1:8">
      <c r="A1090" s="4"/>
      <c r="H1090" s="33"/>
    </row>
    <row r="1091" spans="1:8">
      <c r="A1091" s="4"/>
      <c r="H1091" s="33"/>
    </row>
    <row r="1092" spans="1:8">
      <c r="A1092" s="4"/>
      <c r="H1092" s="33"/>
    </row>
    <row r="1093" spans="1:8">
      <c r="A1093" s="4"/>
      <c r="H1093" s="33"/>
    </row>
    <row r="1094" spans="1:8">
      <c r="A1094" s="4"/>
      <c r="H1094" s="33"/>
    </row>
    <row r="1095" spans="1:8">
      <c r="A1095" s="4"/>
      <c r="H1095" s="33"/>
    </row>
    <row r="1096" spans="1:8">
      <c r="A1096" s="4"/>
      <c r="H1096" s="33"/>
    </row>
    <row r="1097" spans="1:8">
      <c r="A1097" s="4"/>
      <c r="H1097" s="33"/>
    </row>
    <row r="1098" spans="1:8">
      <c r="A1098" s="4"/>
      <c r="H1098" s="33"/>
    </row>
    <row r="1099" spans="1:8">
      <c r="A1099" s="4"/>
      <c r="H1099" s="33"/>
    </row>
    <row r="1100" spans="1:8" ht="14.25" thickBot="1">
      <c r="A1100" s="6"/>
      <c r="B1100" s="7"/>
      <c r="C1100" s="7"/>
      <c r="D1100" s="7"/>
      <c r="E1100" s="9"/>
      <c r="F1100" s="9"/>
      <c r="G1100" s="9"/>
      <c r="H1100" s="34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6CBB-D019-4FC0-89D7-D1FE1C75F2D5}">
  <dimension ref="A1:J1000"/>
  <sheetViews>
    <sheetView workbookViewId="0"/>
  </sheetViews>
  <sheetFormatPr defaultRowHeight="13.5"/>
  <cols>
    <col min="1" max="1" width="12" style="1" customWidth="1"/>
    <col min="2" max="2" width="9" style="35"/>
    <col min="3" max="3" width="9" style="1"/>
    <col min="4" max="4" width="15" bestFit="1" customWidth="1"/>
    <col min="5" max="5" width="17.25" bestFit="1" customWidth="1"/>
  </cols>
  <sheetData>
    <row r="1" spans="1:10">
      <c r="B1" s="35" t="s">
        <v>417</v>
      </c>
      <c r="C1" s="1" t="s">
        <v>29</v>
      </c>
      <c r="D1" t="s">
        <v>5</v>
      </c>
      <c r="E1" s="3" t="s">
        <v>27</v>
      </c>
      <c r="F1" s="10"/>
    </row>
    <row r="2" spans="1:10">
      <c r="A2" s="1">
        <f>IF(B2=リレーオーダー!$AF$2,COUNTIF($B$2:B2,B2),0)</f>
        <v>0</v>
      </c>
      <c r="B2" s="35" t="s">
        <v>803</v>
      </c>
      <c r="C2" s="1">
        <v>1</v>
      </c>
      <c r="D2" t="s">
        <v>810</v>
      </c>
      <c r="E2" t="s">
        <v>496</v>
      </c>
      <c r="J2" s="1"/>
    </row>
    <row r="3" spans="1:10">
      <c r="A3" s="1">
        <f>IF(B3=リレーオーダー!$AF$2,COUNTIF($B$2:B3,B3),0)</f>
        <v>0</v>
      </c>
      <c r="B3" s="35" t="s">
        <v>1246</v>
      </c>
      <c r="C3" s="1">
        <v>2</v>
      </c>
      <c r="D3" t="s">
        <v>812</v>
      </c>
      <c r="E3" t="s">
        <v>814</v>
      </c>
      <c r="J3" s="1"/>
    </row>
    <row r="4" spans="1:10">
      <c r="A4" s="1">
        <f>IF(B4=リレーオーダー!$AF$2,COUNTIF($B$2:B4,B4),0)</f>
        <v>0</v>
      </c>
      <c r="B4" s="35" t="s">
        <v>1246</v>
      </c>
      <c r="C4" s="1">
        <v>3</v>
      </c>
      <c r="D4" t="s">
        <v>815</v>
      </c>
      <c r="E4" t="s">
        <v>814</v>
      </c>
      <c r="J4" s="1"/>
    </row>
    <row r="5" spans="1:10">
      <c r="A5" s="1">
        <f>IF(B5=リレーオーダー!$AF$2,COUNTIF($B$2:B5,B5),0)</f>
        <v>0</v>
      </c>
      <c r="B5" s="35" t="s">
        <v>1246</v>
      </c>
      <c r="C5" s="1">
        <v>4</v>
      </c>
      <c r="D5" t="s">
        <v>817</v>
      </c>
      <c r="E5" t="s">
        <v>814</v>
      </c>
      <c r="J5" s="1"/>
    </row>
    <row r="6" spans="1:10">
      <c r="A6" s="1">
        <f>IF(B6=リレーオーダー!$AF$2,COUNTIF($B$2:B6,B6),0)</f>
        <v>0</v>
      </c>
      <c r="B6" s="35" t="s">
        <v>1246</v>
      </c>
      <c r="C6" s="1">
        <v>5</v>
      </c>
      <c r="D6" t="s">
        <v>819</v>
      </c>
      <c r="E6" t="s">
        <v>814</v>
      </c>
      <c r="J6" s="1"/>
    </row>
    <row r="7" spans="1:10">
      <c r="A7" s="1">
        <f>IF(B7=リレーオーダー!$AF$2,COUNTIF($B$2:B7,B7),0)</f>
        <v>0</v>
      </c>
      <c r="B7" s="35" t="s">
        <v>1246</v>
      </c>
      <c r="C7" s="1">
        <v>6</v>
      </c>
      <c r="D7" t="s">
        <v>821</v>
      </c>
      <c r="E7" t="s">
        <v>814</v>
      </c>
      <c r="J7" s="1"/>
    </row>
    <row r="8" spans="1:10">
      <c r="A8" s="1">
        <f>IF(B8=リレーオーダー!$AF$2,COUNTIF($B$2:B8,B8),0)</f>
        <v>0</v>
      </c>
      <c r="B8" s="35" t="s">
        <v>1246</v>
      </c>
      <c r="C8" s="1">
        <v>7</v>
      </c>
      <c r="D8" t="s">
        <v>823</v>
      </c>
      <c r="E8" t="s">
        <v>814</v>
      </c>
      <c r="J8" s="1"/>
    </row>
    <row r="9" spans="1:10">
      <c r="A9" s="1">
        <f>IF(B9=リレーオーダー!$AF$2,COUNTIF($B$2:B9,B9),0)</f>
        <v>0</v>
      </c>
      <c r="B9" s="35" t="s">
        <v>1246</v>
      </c>
      <c r="C9" s="1">
        <v>8</v>
      </c>
      <c r="D9" t="s">
        <v>825</v>
      </c>
      <c r="E9" t="s">
        <v>814</v>
      </c>
      <c r="J9" s="1"/>
    </row>
    <row r="10" spans="1:10">
      <c r="A10" s="1">
        <f>IF(B10=リレーオーダー!$AF$2,COUNTIF($B$2:B10,B10),0)</f>
        <v>0</v>
      </c>
      <c r="B10" s="35" t="s">
        <v>1246</v>
      </c>
      <c r="C10" s="1">
        <v>9</v>
      </c>
      <c r="D10" t="s">
        <v>827</v>
      </c>
      <c r="E10" t="s">
        <v>814</v>
      </c>
      <c r="J10" s="1"/>
    </row>
    <row r="11" spans="1:10">
      <c r="A11" s="1">
        <f>IF(B11=リレーオーダー!$AF$2,COUNTIF($B$2:B11,B11),0)</f>
        <v>0</v>
      </c>
      <c r="B11" s="35" t="s">
        <v>392</v>
      </c>
      <c r="C11" s="1">
        <v>10</v>
      </c>
      <c r="D11" t="s">
        <v>829</v>
      </c>
      <c r="E11" t="s">
        <v>40</v>
      </c>
      <c r="J11" s="1"/>
    </row>
    <row r="12" spans="1:10">
      <c r="A12" s="1">
        <f>IF(B12=リレーオーダー!$AF$2,COUNTIF($B$2:B12,B12),0)</f>
        <v>0</v>
      </c>
      <c r="B12" s="35" t="s">
        <v>392</v>
      </c>
      <c r="C12" s="1">
        <v>11</v>
      </c>
      <c r="D12" t="s">
        <v>831</v>
      </c>
      <c r="E12" t="s">
        <v>40</v>
      </c>
      <c r="J12" s="1"/>
    </row>
    <row r="13" spans="1:10">
      <c r="A13" s="1">
        <f>IF(B13=リレーオーダー!$AF$2,COUNTIF($B$2:B13,B13),0)</f>
        <v>0</v>
      </c>
      <c r="B13" s="35" t="s">
        <v>392</v>
      </c>
      <c r="C13" s="1">
        <v>12</v>
      </c>
      <c r="D13" t="s">
        <v>41</v>
      </c>
      <c r="E13" t="s">
        <v>40</v>
      </c>
      <c r="J13" s="1"/>
    </row>
    <row r="14" spans="1:10">
      <c r="A14" s="1">
        <f>IF(B14=リレーオーダー!$AF$2,COUNTIF($B$2:B14,B14),0)</f>
        <v>0</v>
      </c>
      <c r="B14" s="35" t="s">
        <v>392</v>
      </c>
      <c r="C14" s="1">
        <v>13</v>
      </c>
      <c r="D14" t="s">
        <v>833</v>
      </c>
      <c r="E14" t="s">
        <v>40</v>
      </c>
      <c r="J14" s="1"/>
    </row>
    <row r="15" spans="1:10">
      <c r="A15" s="1">
        <f>IF(B15=リレーオーダー!$AF$2,COUNTIF($B$2:B15,B15),0)</f>
        <v>0</v>
      </c>
      <c r="B15" s="35" t="s">
        <v>392</v>
      </c>
      <c r="C15" s="1">
        <v>14</v>
      </c>
      <c r="D15" t="s">
        <v>43</v>
      </c>
      <c r="E15" t="s">
        <v>40</v>
      </c>
      <c r="J15" s="1"/>
    </row>
    <row r="16" spans="1:10">
      <c r="A16" s="1">
        <f>IF(B16=リレーオーダー!$AF$2,COUNTIF($B$2:B16,B16),0)</f>
        <v>0</v>
      </c>
      <c r="B16" s="35" t="s">
        <v>392</v>
      </c>
      <c r="C16" s="1">
        <v>15</v>
      </c>
      <c r="D16" t="s">
        <v>45</v>
      </c>
      <c r="E16" t="s">
        <v>40</v>
      </c>
      <c r="J16" s="1"/>
    </row>
    <row r="17" spans="1:10">
      <c r="A17" s="1">
        <f>IF(B17=リレーオーダー!$AF$2,COUNTIF($B$2:B17,B17),0)</f>
        <v>0</v>
      </c>
      <c r="B17" s="35" t="s">
        <v>392</v>
      </c>
      <c r="C17" s="1">
        <v>16</v>
      </c>
      <c r="D17" t="s">
        <v>835</v>
      </c>
      <c r="E17" t="s">
        <v>40</v>
      </c>
      <c r="J17" s="1"/>
    </row>
    <row r="18" spans="1:10">
      <c r="A18" s="1">
        <f>IF(B18=リレーオーダー!$AF$2,COUNTIF($B$2:B18,B18),0)</f>
        <v>0</v>
      </c>
      <c r="B18" s="35" t="s">
        <v>392</v>
      </c>
      <c r="C18" s="1">
        <v>17</v>
      </c>
      <c r="D18" t="s">
        <v>47</v>
      </c>
      <c r="E18" t="s">
        <v>40</v>
      </c>
      <c r="J18" s="1"/>
    </row>
    <row r="19" spans="1:10">
      <c r="A19" s="1">
        <f>IF(B19=リレーオーダー!$AF$2,COUNTIF($B$2:B19,B19),0)</f>
        <v>0</v>
      </c>
      <c r="B19" s="35" t="s">
        <v>392</v>
      </c>
      <c r="C19" s="1">
        <v>18</v>
      </c>
      <c r="D19" t="s">
        <v>49</v>
      </c>
      <c r="E19" t="s">
        <v>40</v>
      </c>
      <c r="J19" s="1"/>
    </row>
    <row r="20" spans="1:10">
      <c r="A20" s="1">
        <f>IF(B20=リレーオーダー!$AF$2,COUNTIF($B$2:B20,B20),0)</f>
        <v>0</v>
      </c>
      <c r="B20" s="35" t="s">
        <v>392</v>
      </c>
      <c r="C20" s="1">
        <v>19</v>
      </c>
      <c r="D20" t="s">
        <v>497</v>
      </c>
      <c r="E20" t="s">
        <v>40</v>
      </c>
      <c r="J20" s="1"/>
    </row>
    <row r="21" spans="1:10">
      <c r="A21" s="1">
        <f>IF(B21=リレーオーダー!$AF$2,COUNTIF($B$2:B21,B21),0)</f>
        <v>0</v>
      </c>
      <c r="B21" s="35" t="s">
        <v>392</v>
      </c>
      <c r="C21" s="1">
        <v>20</v>
      </c>
      <c r="D21" t="s">
        <v>499</v>
      </c>
      <c r="E21" t="s">
        <v>40</v>
      </c>
      <c r="J21" s="1"/>
    </row>
    <row r="22" spans="1:10">
      <c r="A22" s="1">
        <f>IF(B22=リレーオーダー!$AF$2,COUNTIF($B$2:B22,B22),0)</f>
        <v>0</v>
      </c>
      <c r="B22" s="35" t="s">
        <v>393</v>
      </c>
      <c r="C22" s="1">
        <v>21</v>
      </c>
      <c r="D22" t="s">
        <v>837</v>
      </c>
      <c r="E22" t="s">
        <v>51</v>
      </c>
      <c r="J22" s="1"/>
    </row>
    <row r="23" spans="1:10">
      <c r="A23" s="1">
        <f>IF(B23=リレーオーダー!$AF$2,COUNTIF($B$2:B23,B23),0)</f>
        <v>0</v>
      </c>
      <c r="B23" s="35" t="s">
        <v>393</v>
      </c>
      <c r="C23" s="1">
        <v>22</v>
      </c>
      <c r="D23" t="s">
        <v>501</v>
      </c>
      <c r="E23" t="s">
        <v>51</v>
      </c>
      <c r="J23" s="1"/>
    </row>
    <row r="24" spans="1:10">
      <c r="A24" s="1">
        <f>IF(B24=リレーオーダー!$AF$2,COUNTIF($B$2:B24,B24),0)</f>
        <v>0</v>
      </c>
      <c r="B24" s="35" t="s">
        <v>393</v>
      </c>
      <c r="C24" s="1">
        <v>23</v>
      </c>
      <c r="D24" t="s">
        <v>420</v>
      </c>
      <c r="E24" t="s">
        <v>51</v>
      </c>
      <c r="J24" s="1"/>
    </row>
    <row r="25" spans="1:10">
      <c r="A25" s="1">
        <f>IF(B25=リレーオーダー!$AF$2,COUNTIF($B$2:B25,B25),0)</f>
        <v>0</v>
      </c>
      <c r="B25" s="35" t="s">
        <v>393</v>
      </c>
      <c r="C25" s="1">
        <v>24</v>
      </c>
      <c r="D25" t="s">
        <v>503</v>
      </c>
      <c r="E25" t="s">
        <v>51</v>
      </c>
      <c r="J25" s="1"/>
    </row>
    <row r="26" spans="1:10">
      <c r="A26" s="1">
        <f>IF(B26=リレーオーダー!$AF$2,COUNTIF($B$2:B26,B26),0)</f>
        <v>0</v>
      </c>
      <c r="B26" s="35" t="s">
        <v>393</v>
      </c>
      <c r="C26" s="1">
        <v>25</v>
      </c>
      <c r="D26" t="s">
        <v>505</v>
      </c>
      <c r="E26" t="s">
        <v>51</v>
      </c>
      <c r="J26" s="1"/>
    </row>
    <row r="27" spans="1:10">
      <c r="A27" s="1">
        <f>IF(B27=リレーオーダー!$AF$2,COUNTIF($B$2:B27,B27),0)</f>
        <v>0</v>
      </c>
      <c r="B27" s="35" t="s">
        <v>393</v>
      </c>
      <c r="C27" s="1">
        <v>26</v>
      </c>
      <c r="D27" t="s">
        <v>507</v>
      </c>
      <c r="E27" t="s">
        <v>51</v>
      </c>
      <c r="J27" s="1"/>
    </row>
    <row r="28" spans="1:10">
      <c r="A28" s="1">
        <f>IF(B28=リレーオーダー!$AF$2,COUNTIF($B$2:B28,B28),0)</f>
        <v>0</v>
      </c>
      <c r="B28" s="35" t="s">
        <v>393</v>
      </c>
      <c r="C28" s="1">
        <v>27</v>
      </c>
      <c r="D28" t="s">
        <v>839</v>
      </c>
      <c r="E28" t="s">
        <v>51</v>
      </c>
      <c r="J28" s="1"/>
    </row>
    <row r="29" spans="1:10">
      <c r="A29" s="1">
        <f>IF(B29=リレーオーダー!$AF$2,COUNTIF($B$2:B29,B29),0)</f>
        <v>0</v>
      </c>
      <c r="B29" s="35" t="s">
        <v>394</v>
      </c>
      <c r="C29" s="1">
        <v>28</v>
      </c>
      <c r="D29" t="s">
        <v>841</v>
      </c>
      <c r="E29" t="s">
        <v>52</v>
      </c>
      <c r="J29" s="1"/>
    </row>
    <row r="30" spans="1:10">
      <c r="A30" s="1">
        <f>IF(B30=リレーオーダー!$AF$2,COUNTIF($B$2:B30,B30),0)</f>
        <v>0</v>
      </c>
      <c r="B30" s="35" t="s">
        <v>394</v>
      </c>
      <c r="C30" s="1">
        <v>29</v>
      </c>
      <c r="D30" t="s">
        <v>53</v>
      </c>
      <c r="E30" t="s">
        <v>52</v>
      </c>
      <c r="J30" s="1"/>
    </row>
    <row r="31" spans="1:10">
      <c r="A31" s="1">
        <f>IF(B31=リレーオーダー!$AF$2,COUNTIF($B$2:B31,B31),0)</f>
        <v>0</v>
      </c>
      <c r="B31" s="35" t="s">
        <v>394</v>
      </c>
      <c r="C31" s="1">
        <v>30</v>
      </c>
      <c r="D31" t="s">
        <v>509</v>
      </c>
      <c r="E31" t="s">
        <v>52</v>
      </c>
      <c r="J31" s="1"/>
    </row>
    <row r="32" spans="1:10">
      <c r="A32" s="1">
        <f>IF(B32=リレーオーダー!$AF$2,COUNTIF($B$2:B32,B32),0)</f>
        <v>0</v>
      </c>
      <c r="B32" s="35" t="s">
        <v>394</v>
      </c>
      <c r="C32" s="1">
        <v>31</v>
      </c>
      <c r="D32" t="s">
        <v>511</v>
      </c>
      <c r="E32" t="s">
        <v>52</v>
      </c>
      <c r="J32" s="1"/>
    </row>
    <row r="33" spans="1:10">
      <c r="A33" s="1">
        <f>IF(B33=リレーオーダー!$AF$2,COUNTIF($B$2:B33,B33),0)</f>
        <v>0</v>
      </c>
      <c r="B33" s="35" t="s">
        <v>394</v>
      </c>
      <c r="C33" s="1">
        <v>32</v>
      </c>
      <c r="D33" t="s">
        <v>55</v>
      </c>
      <c r="E33" t="s">
        <v>52</v>
      </c>
      <c r="J33" s="1"/>
    </row>
    <row r="34" spans="1:10">
      <c r="A34" s="1">
        <f>IF(B34=リレーオーダー!$AF$2,COUNTIF($B$2:B34,B34),0)</f>
        <v>0</v>
      </c>
      <c r="B34" s="35" t="s">
        <v>394</v>
      </c>
      <c r="C34" s="1">
        <v>33</v>
      </c>
      <c r="D34" t="s">
        <v>513</v>
      </c>
      <c r="E34" t="s">
        <v>52</v>
      </c>
      <c r="J34" s="1"/>
    </row>
    <row r="35" spans="1:10">
      <c r="A35" s="1">
        <f>IF(B35=リレーオーダー!$AF$2,COUNTIF($B$2:B35,B35),0)</f>
        <v>0</v>
      </c>
      <c r="B35" s="35" t="s">
        <v>394</v>
      </c>
      <c r="C35" s="1">
        <v>34</v>
      </c>
      <c r="D35" t="s">
        <v>515</v>
      </c>
      <c r="E35" t="s">
        <v>52</v>
      </c>
      <c r="J35" s="1"/>
    </row>
    <row r="36" spans="1:10">
      <c r="A36" s="1">
        <f>IF(B36=リレーオーダー!$AF$2,COUNTIF($B$2:B36,B36),0)</f>
        <v>0</v>
      </c>
      <c r="B36" s="35" t="s">
        <v>394</v>
      </c>
      <c r="C36" s="1">
        <v>35</v>
      </c>
      <c r="D36" t="s">
        <v>517</v>
      </c>
      <c r="E36" t="s">
        <v>52</v>
      </c>
      <c r="J36" s="1"/>
    </row>
    <row r="37" spans="1:10">
      <c r="A37" s="1">
        <f>IF(B37=リレーオーダー!$AF$2,COUNTIF($B$2:B37,B37),0)</f>
        <v>0</v>
      </c>
      <c r="B37" s="35" t="s">
        <v>394</v>
      </c>
      <c r="C37" s="1">
        <v>36</v>
      </c>
      <c r="D37" t="s">
        <v>843</v>
      </c>
      <c r="E37" t="s">
        <v>52</v>
      </c>
      <c r="J37" s="1"/>
    </row>
    <row r="38" spans="1:10">
      <c r="A38" s="1">
        <f>IF(B38=リレーオーダー!$AF$2,COUNTIF($B$2:B38,B38),0)</f>
        <v>0</v>
      </c>
      <c r="B38" s="35" t="s">
        <v>394</v>
      </c>
      <c r="C38" s="1">
        <v>37</v>
      </c>
      <c r="D38" t="s">
        <v>519</v>
      </c>
      <c r="E38" t="s">
        <v>52</v>
      </c>
      <c r="J38" s="1"/>
    </row>
    <row r="39" spans="1:10">
      <c r="A39" s="1">
        <f>IF(B39=リレーオーダー!$AF$2,COUNTIF($B$2:B39,B39),0)</f>
        <v>0</v>
      </c>
      <c r="B39" s="35" t="s">
        <v>394</v>
      </c>
      <c r="C39" s="1">
        <v>38</v>
      </c>
      <c r="D39" t="s">
        <v>205</v>
      </c>
      <c r="E39" t="s">
        <v>52</v>
      </c>
      <c r="J39" s="1"/>
    </row>
    <row r="40" spans="1:10">
      <c r="A40" s="1">
        <f>IF(B40=リレーオーダー!$AF$2,COUNTIF($B$2:B40,B40),0)</f>
        <v>0</v>
      </c>
      <c r="B40" s="35" t="s">
        <v>394</v>
      </c>
      <c r="C40" s="1">
        <v>39</v>
      </c>
      <c r="D40" t="s">
        <v>706</v>
      </c>
      <c r="E40" t="s">
        <v>52</v>
      </c>
      <c r="J40" s="1"/>
    </row>
    <row r="41" spans="1:10">
      <c r="A41" s="1">
        <f>IF(B41=リレーオーダー!$AF$2,COUNTIF($B$2:B41,B41),0)</f>
        <v>0</v>
      </c>
      <c r="B41" s="35" t="s">
        <v>394</v>
      </c>
      <c r="C41" s="1">
        <v>40</v>
      </c>
      <c r="D41" t="s">
        <v>422</v>
      </c>
      <c r="E41" t="s">
        <v>52</v>
      </c>
      <c r="J41" s="1"/>
    </row>
    <row r="42" spans="1:10">
      <c r="A42" s="1">
        <f>IF(B42=リレーオーダー!$AF$2,COUNTIF($B$2:B42,B42),0)</f>
        <v>0</v>
      </c>
      <c r="B42" s="35" t="s">
        <v>394</v>
      </c>
      <c r="C42" s="1">
        <v>41</v>
      </c>
      <c r="D42" t="s">
        <v>57</v>
      </c>
      <c r="E42" t="s">
        <v>52</v>
      </c>
      <c r="J42" s="1"/>
    </row>
    <row r="43" spans="1:10">
      <c r="A43" s="1">
        <f>IF(B43=リレーオーダー!$AF$2,COUNTIF($B$2:B43,B43),0)</f>
        <v>0</v>
      </c>
      <c r="B43" s="35" t="s">
        <v>394</v>
      </c>
      <c r="C43" s="1">
        <v>42</v>
      </c>
      <c r="D43" t="s">
        <v>424</v>
      </c>
      <c r="E43" t="s">
        <v>52</v>
      </c>
      <c r="J43" s="1"/>
    </row>
    <row r="44" spans="1:10">
      <c r="A44" s="1">
        <f>IF(B44=リレーオーダー!$AF$2,COUNTIF($B$2:B44,B44),0)</f>
        <v>0</v>
      </c>
      <c r="B44" s="35" t="s">
        <v>394</v>
      </c>
      <c r="C44" s="1">
        <v>43</v>
      </c>
      <c r="D44" t="s">
        <v>59</v>
      </c>
      <c r="E44" t="s">
        <v>52</v>
      </c>
      <c r="J44" s="1"/>
    </row>
    <row r="45" spans="1:10">
      <c r="A45" s="1">
        <f>IF(B45=リレーオーダー!$AF$2,COUNTIF($B$2:B45,B45),0)</f>
        <v>0</v>
      </c>
      <c r="B45" s="35" t="s">
        <v>394</v>
      </c>
      <c r="C45" s="1">
        <v>44</v>
      </c>
      <c r="D45" t="s">
        <v>448</v>
      </c>
      <c r="E45" t="s">
        <v>52</v>
      </c>
      <c r="J45" s="1"/>
    </row>
    <row r="46" spans="1:10">
      <c r="A46" s="1">
        <f>IF(B46=リレーオーダー!$AF$2,COUNTIF($B$2:B46,B46),0)</f>
        <v>0</v>
      </c>
      <c r="B46" s="35" t="s">
        <v>394</v>
      </c>
      <c r="C46" s="1">
        <v>45</v>
      </c>
      <c r="D46" t="s">
        <v>61</v>
      </c>
      <c r="E46" t="s">
        <v>52</v>
      </c>
      <c r="J46" s="1"/>
    </row>
    <row r="47" spans="1:10">
      <c r="A47" s="1">
        <f>IF(B47=リレーオーダー!$AF$2,COUNTIF($B$2:B47,B47),0)</f>
        <v>0</v>
      </c>
      <c r="B47" s="35" t="s">
        <v>394</v>
      </c>
      <c r="C47" s="1">
        <v>46</v>
      </c>
      <c r="D47" t="s">
        <v>521</v>
      </c>
      <c r="E47" t="s">
        <v>52</v>
      </c>
      <c r="J47" s="1"/>
    </row>
    <row r="48" spans="1:10">
      <c r="A48" s="1">
        <f>IF(B48=リレーオーダー!$AF$2,COUNTIF($B$2:B48,B48),0)</f>
        <v>0</v>
      </c>
      <c r="B48" s="35" t="s">
        <v>394</v>
      </c>
      <c r="C48" s="1">
        <v>47</v>
      </c>
      <c r="D48" t="s">
        <v>426</v>
      </c>
      <c r="E48" t="s">
        <v>52</v>
      </c>
      <c r="J48" s="1"/>
    </row>
    <row r="49" spans="1:10">
      <c r="A49" s="1">
        <f>IF(B49=リレーオーダー!$AF$2,COUNTIF($B$2:B49,B49),0)</f>
        <v>0</v>
      </c>
      <c r="B49" s="35" t="s">
        <v>394</v>
      </c>
      <c r="C49" s="1">
        <v>48</v>
      </c>
      <c r="D49" t="s">
        <v>523</v>
      </c>
      <c r="E49" t="s">
        <v>52</v>
      </c>
      <c r="J49" s="1"/>
    </row>
    <row r="50" spans="1:10">
      <c r="A50" s="1">
        <f>IF(B50=リレーオーダー!$AF$2,COUNTIF($B$2:B50,B50),0)</f>
        <v>0</v>
      </c>
      <c r="B50" s="35" t="s">
        <v>394</v>
      </c>
      <c r="C50" s="1">
        <v>49</v>
      </c>
      <c r="D50" t="s">
        <v>845</v>
      </c>
      <c r="E50" t="s">
        <v>52</v>
      </c>
      <c r="J50" s="1"/>
    </row>
    <row r="51" spans="1:10">
      <c r="A51" s="1">
        <f>IF(B51=リレーオーダー!$AF$2,COUNTIF($B$2:B51,B51),0)</f>
        <v>0</v>
      </c>
      <c r="B51" s="35" t="s">
        <v>394</v>
      </c>
      <c r="C51" s="1">
        <v>50</v>
      </c>
      <c r="D51" t="s">
        <v>847</v>
      </c>
      <c r="E51" t="s">
        <v>52</v>
      </c>
      <c r="J51" s="1"/>
    </row>
    <row r="52" spans="1:10">
      <c r="A52" s="1">
        <f>IF(B52=リレーオーダー!$AF$2,COUNTIF($B$2:B52,B52),0)</f>
        <v>0</v>
      </c>
      <c r="B52" s="35" t="s">
        <v>394</v>
      </c>
      <c r="C52" s="1">
        <v>51</v>
      </c>
      <c r="D52" t="s">
        <v>849</v>
      </c>
      <c r="E52" t="s">
        <v>52</v>
      </c>
      <c r="J52" s="1"/>
    </row>
    <row r="53" spans="1:10">
      <c r="A53" s="1">
        <f>IF(B53=リレーオーダー!$AF$2,COUNTIF($B$2:B53,B53),0)</f>
        <v>0</v>
      </c>
      <c r="B53" s="35" t="s">
        <v>394</v>
      </c>
      <c r="C53" s="1">
        <v>52</v>
      </c>
      <c r="D53" t="s">
        <v>851</v>
      </c>
      <c r="E53" t="s">
        <v>52</v>
      </c>
      <c r="J53" s="1"/>
    </row>
    <row r="54" spans="1:10">
      <c r="A54" s="1">
        <f>IF(B54=リレーオーダー!$AF$2,COUNTIF($B$2:B54,B54),0)</f>
        <v>0</v>
      </c>
      <c r="B54" s="35" t="s">
        <v>394</v>
      </c>
      <c r="C54" s="1">
        <v>53</v>
      </c>
      <c r="D54" t="s">
        <v>596</v>
      </c>
      <c r="E54" t="s">
        <v>52</v>
      </c>
      <c r="J54" s="1"/>
    </row>
    <row r="55" spans="1:10">
      <c r="A55" s="1">
        <f>IF(B55=リレーオーダー!$AF$2,COUNTIF($B$2:B55,B55),0)</f>
        <v>0</v>
      </c>
      <c r="B55" s="35" t="s">
        <v>395</v>
      </c>
      <c r="C55" s="1">
        <v>54</v>
      </c>
      <c r="D55" t="s">
        <v>64</v>
      </c>
      <c r="E55" t="s">
        <v>63</v>
      </c>
      <c r="J55" s="1"/>
    </row>
    <row r="56" spans="1:10">
      <c r="A56" s="1">
        <f>IF(B56=リレーオーダー!$AF$2,COUNTIF($B$2:B56,B56),0)</f>
        <v>0</v>
      </c>
      <c r="B56" s="35" t="s">
        <v>395</v>
      </c>
      <c r="C56" s="1">
        <v>55</v>
      </c>
      <c r="D56" t="s">
        <v>853</v>
      </c>
      <c r="E56" t="s">
        <v>63</v>
      </c>
      <c r="J56" s="1"/>
    </row>
    <row r="57" spans="1:10">
      <c r="A57" s="1">
        <f>IF(B57=リレーオーダー!$AF$2,COUNTIF($B$2:B57,B57),0)</f>
        <v>0</v>
      </c>
      <c r="B57" s="35" t="s">
        <v>395</v>
      </c>
      <c r="C57" s="1">
        <v>56</v>
      </c>
      <c r="D57" t="s">
        <v>66</v>
      </c>
      <c r="E57" t="s">
        <v>63</v>
      </c>
      <c r="J57" s="1"/>
    </row>
    <row r="58" spans="1:10">
      <c r="A58" s="1">
        <f>IF(B58=リレーオーダー!$AF$2,COUNTIF($B$2:B58,B58),0)</f>
        <v>0</v>
      </c>
      <c r="B58" s="35" t="s">
        <v>395</v>
      </c>
      <c r="C58" s="1">
        <v>57</v>
      </c>
      <c r="D58" t="s">
        <v>855</v>
      </c>
      <c r="E58" t="s">
        <v>63</v>
      </c>
      <c r="J58" s="1"/>
    </row>
    <row r="59" spans="1:10">
      <c r="A59" s="1">
        <f>IF(B59=リレーオーダー!$AF$2,COUNTIF($B$2:B59,B59),0)</f>
        <v>0</v>
      </c>
      <c r="B59" s="35" t="s">
        <v>395</v>
      </c>
      <c r="C59" s="1">
        <v>58</v>
      </c>
      <c r="D59" t="s">
        <v>857</v>
      </c>
      <c r="E59" t="s">
        <v>63</v>
      </c>
      <c r="J59" s="1"/>
    </row>
    <row r="60" spans="1:10">
      <c r="A60" s="1">
        <f>IF(B60=リレーオーダー!$AF$2,COUNTIF($B$2:B60,B60),0)</f>
        <v>0</v>
      </c>
      <c r="B60" s="35" t="s">
        <v>395</v>
      </c>
      <c r="C60" s="1">
        <v>59</v>
      </c>
      <c r="D60" t="s">
        <v>859</v>
      </c>
      <c r="E60" t="s">
        <v>63</v>
      </c>
      <c r="J60" s="1"/>
    </row>
    <row r="61" spans="1:10">
      <c r="A61" s="1">
        <f>IF(B61=リレーオーダー!$AF$2,COUNTIF($B$2:B61,B61),0)</f>
        <v>0</v>
      </c>
      <c r="B61" s="35" t="s">
        <v>395</v>
      </c>
      <c r="C61" s="1">
        <v>60</v>
      </c>
      <c r="D61" t="s">
        <v>861</v>
      </c>
      <c r="E61" t="s">
        <v>63</v>
      </c>
      <c r="J61" s="1"/>
    </row>
    <row r="62" spans="1:10">
      <c r="A62" s="1">
        <f>IF(B62=リレーオーダー!$AF$2,COUNTIF($B$2:B62,B62),0)</f>
        <v>0</v>
      </c>
      <c r="B62" s="35" t="s">
        <v>395</v>
      </c>
      <c r="C62" s="1">
        <v>61</v>
      </c>
      <c r="D62" t="s">
        <v>863</v>
      </c>
      <c r="E62" t="s">
        <v>63</v>
      </c>
      <c r="J62" s="1"/>
    </row>
    <row r="63" spans="1:10">
      <c r="A63" s="1">
        <f>IF(B63=リレーオーダー!$AF$2,COUNTIF($B$2:B63,B63),0)</f>
        <v>0</v>
      </c>
      <c r="B63" s="35" t="s">
        <v>395</v>
      </c>
      <c r="C63" s="1">
        <v>62</v>
      </c>
      <c r="D63" t="s">
        <v>865</v>
      </c>
      <c r="E63" t="s">
        <v>63</v>
      </c>
      <c r="J63" s="1"/>
    </row>
    <row r="64" spans="1:10">
      <c r="A64" s="1">
        <f>IF(B64=リレーオーダー!$AF$2,COUNTIF($B$2:B64,B64),0)</f>
        <v>0</v>
      </c>
      <c r="B64" s="35" t="s">
        <v>395</v>
      </c>
      <c r="C64" s="1">
        <v>63</v>
      </c>
      <c r="D64" t="s">
        <v>525</v>
      </c>
      <c r="E64" t="s">
        <v>63</v>
      </c>
      <c r="J64" s="1"/>
    </row>
    <row r="65" spans="1:10">
      <c r="A65" s="1">
        <f>IF(B65=リレーオーダー!$AF$2,COUNTIF($B$2:B65,B65),0)</f>
        <v>0</v>
      </c>
      <c r="B65" s="35" t="s">
        <v>395</v>
      </c>
      <c r="C65" s="1">
        <v>64</v>
      </c>
      <c r="D65" t="s">
        <v>867</v>
      </c>
      <c r="E65" t="s">
        <v>63</v>
      </c>
      <c r="J65" s="1"/>
    </row>
    <row r="66" spans="1:10">
      <c r="A66" s="1">
        <f>IF(B66=リレーオーダー!$AF$2,COUNTIF($B$2:B66,B66),0)</f>
        <v>0</v>
      </c>
      <c r="B66" s="35" t="s">
        <v>395</v>
      </c>
      <c r="C66" s="1">
        <v>65</v>
      </c>
      <c r="D66" t="s">
        <v>869</v>
      </c>
      <c r="E66" t="s">
        <v>63</v>
      </c>
      <c r="J66" s="1"/>
    </row>
    <row r="67" spans="1:10">
      <c r="A67" s="1">
        <f>IF(B67=リレーオーダー!$AF$2,COUNTIF($B$2:B67,B67),0)</f>
        <v>0</v>
      </c>
      <c r="B67" s="35" t="s">
        <v>395</v>
      </c>
      <c r="C67" s="1">
        <v>66</v>
      </c>
      <c r="D67" t="s">
        <v>68</v>
      </c>
      <c r="E67" t="s">
        <v>63</v>
      </c>
      <c r="J67" s="1"/>
    </row>
    <row r="68" spans="1:10">
      <c r="A68" s="1">
        <f>IF(B68=リレーオーダー!$AF$2,COUNTIF($B$2:B68,B68),0)</f>
        <v>0</v>
      </c>
      <c r="B68" s="35" t="s">
        <v>395</v>
      </c>
      <c r="C68" s="1">
        <v>67</v>
      </c>
      <c r="D68" t="s">
        <v>70</v>
      </c>
      <c r="E68" t="s">
        <v>63</v>
      </c>
      <c r="J68" s="1"/>
    </row>
    <row r="69" spans="1:10">
      <c r="A69" s="1">
        <f>IF(B69=リレーオーダー!$AF$2,COUNTIF($B$2:B69,B69),0)</f>
        <v>0</v>
      </c>
      <c r="B69" s="35" t="s">
        <v>395</v>
      </c>
      <c r="C69" s="1">
        <v>68</v>
      </c>
      <c r="D69" t="s">
        <v>871</v>
      </c>
      <c r="E69" t="s">
        <v>63</v>
      </c>
      <c r="J69" s="1"/>
    </row>
    <row r="70" spans="1:10">
      <c r="A70" s="1">
        <f>IF(B70=リレーオーダー!$AF$2,COUNTIF($B$2:B70,B70),0)</f>
        <v>0</v>
      </c>
      <c r="B70" s="35" t="s">
        <v>395</v>
      </c>
      <c r="C70" s="1">
        <v>69</v>
      </c>
      <c r="D70" t="s">
        <v>428</v>
      </c>
      <c r="E70" t="s">
        <v>63</v>
      </c>
      <c r="J70" s="1"/>
    </row>
    <row r="71" spans="1:10">
      <c r="A71" s="1">
        <f>IF(B71=リレーオーダー!$AF$2,COUNTIF($B$2:B71,B71),0)</f>
        <v>0</v>
      </c>
      <c r="B71" s="35" t="s">
        <v>395</v>
      </c>
      <c r="C71" s="1">
        <v>70</v>
      </c>
      <c r="D71" t="s">
        <v>430</v>
      </c>
      <c r="E71" t="s">
        <v>63</v>
      </c>
      <c r="J71" s="1"/>
    </row>
    <row r="72" spans="1:10">
      <c r="A72" s="1">
        <f>IF(B72=リレーオーダー!$AF$2,COUNTIF($B$2:B72,B72),0)</f>
        <v>0</v>
      </c>
      <c r="B72" s="35" t="s">
        <v>395</v>
      </c>
      <c r="C72" s="1">
        <v>71</v>
      </c>
      <c r="D72" t="s">
        <v>432</v>
      </c>
      <c r="E72" t="s">
        <v>63</v>
      </c>
      <c r="J72" s="1"/>
    </row>
    <row r="73" spans="1:10">
      <c r="A73" s="1">
        <f>IF(B73=リレーオーダー!$AF$2,COUNTIF($B$2:B73,B73),0)</f>
        <v>0</v>
      </c>
      <c r="B73" s="35" t="s">
        <v>395</v>
      </c>
      <c r="C73" s="1">
        <v>72</v>
      </c>
      <c r="D73" t="s">
        <v>873</v>
      </c>
      <c r="E73" t="s">
        <v>63</v>
      </c>
      <c r="J73" s="1"/>
    </row>
    <row r="74" spans="1:10">
      <c r="A74" s="1">
        <f>IF(B74=リレーオーダー!$AF$2,COUNTIF($B$2:B74,B74),0)</f>
        <v>0</v>
      </c>
      <c r="B74" s="35" t="s">
        <v>395</v>
      </c>
      <c r="C74" s="1">
        <v>73</v>
      </c>
      <c r="D74" t="s">
        <v>72</v>
      </c>
      <c r="E74" t="s">
        <v>63</v>
      </c>
      <c r="J74" s="1"/>
    </row>
    <row r="75" spans="1:10">
      <c r="A75" s="1">
        <f>IF(B75=リレーオーダー!$AF$2,COUNTIF($B$2:B75,B75),0)</f>
        <v>0</v>
      </c>
      <c r="B75" s="35" t="s">
        <v>395</v>
      </c>
      <c r="C75" s="1">
        <v>74</v>
      </c>
      <c r="D75" t="s">
        <v>527</v>
      </c>
      <c r="E75" t="s">
        <v>63</v>
      </c>
      <c r="J75" s="1"/>
    </row>
    <row r="76" spans="1:10">
      <c r="A76" s="1">
        <f>IF(B76=リレーオーダー!$AF$2,COUNTIF($B$2:B76,B76),0)</f>
        <v>0</v>
      </c>
      <c r="B76" s="35" t="s">
        <v>395</v>
      </c>
      <c r="C76" s="1">
        <v>75</v>
      </c>
      <c r="D76" t="s">
        <v>529</v>
      </c>
      <c r="E76" t="s">
        <v>63</v>
      </c>
      <c r="J76" s="1"/>
    </row>
    <row r="77" spans="1:10">
      <c r="A77" s="1">
        <f>IF(B77=リレーオーダー!$AF$2,COUNTIF($B$2:B77,B77),0)</f>
        <v>0</v>
      </c>
      <c r="B77" s="35" t="s">
        <v>395</v>
      </c>
      <c r="C77" s="1">
        <v>76</v>
      </c>
      <c r="D77" t="s">
        <v>531</v>
      </c>
      <c r="E77" t="s">
        <v>63</v>
      </c>
      <c r="J77" s="1"/>
    </row>
    <row r="78" spans="1:10">
      <c r="A78" s="1">
        <f>IF(B78=リレーオーダー!$AF$2,COUNTIF($B$2:B78,B78),0)</f>
        <v>0</v>
      </c>
      <c r="B78" s="35" t="s">
        <v>1247</v>
      </c>
      <c r="C78" s="1">
        <v>77</v>
      </c>
      <c r="D78" t="s">
        <v>875</v>
      </c>
      <c r="E78" t="s">
        <v>877</v>
      </c>
      <c r="J78" s="1"/>
    </row>
    <row r="79" spans="1:10">
      <c r="A79" s="1">
        <f>IF(B79=リレーオーダー!$AF$2,COUNTIF($B$2:B79,B79),0)</f>
        <v>0</v>
      </c>
      <c r="B79" s="35" t="s">
        <v>1247</v>
      </c>
      <c r="C79" s="1">
        <v>78</v>
      </c>
      <c r="D79" t="s">
        <v>878</v>
      </c>
      <c r="E79" t="s">
        <v>877</v>
      </c>
      <c r="J79" s="1"/>
    </row>
    <row r="80" spans="1:10">
      <c r="A80" s="1">
        <f>IF(B80=リレーオーダー!$AF$2,COUNTIF($B$2:B80,B80),0)</f>
        <v>0</v>
      </c>
      <c r="B80" s="35" t="s">
        <v>1247</v>
      </c>
      <c r="C80" s="1">
        <v>79</v>
      </c>
      <c r="D80" t="s">
        <v>880</v>
      </c>
      <c r="E80" t="s">
        <v>877</v>
      </c>
      <c r="J80" s="1"/>
    </row>
    <row r="81" spans="1:10">
      <c r="A81" s="1">
        <f>IF(B81=リレーオーダー!$AF$2,COUNTIF($B$2:B81,B81),0)</f>
        <v>0</v>
      </c>
      <c r="B81" s="35" t="s">
        <v>1247</v>
      </c>
      <c r="C81" s="1">
        <v>80</v>
      </c>
      <c r="D81" t="s">
        <v>882</v>
      </c>
      <c r="E81" t="s">
        <v>877</v>
      </c>
      <c r="J81" s="1"/>
    </row>
    <row r="82" spans="1:10">
      <c r="A82" s="1">
        <f>IF(B82=リレーオーダー!$AF$2,COUNTIF($B$2:B82,B82),0)</f>
        <v>0</v>
      </c>
      <c r="B82" s="35" t="s">
        <v>396</v>
      </c>
      <c r="C82" s="1">
        <v>81</v>
      </c>
      <c r="D82" t="s">
        <v>75</v>
      </c>
      <c r="E82" t="s">
        <v>74</v>
      </c>
      <c r="J82" s="1"/>
    </row>
    <row r="83" spans="1:10">
      <c r="A83" s="1">
        <f>IF(B83=リレーオーダー!$AF$2,COUNTIF($B$2:B83,B83),0)</f>
        <v>0</v>
      </c>
      <c r="B83" s="35" t="s">
        <v>396</v>
      </c>
      <c r="C83" s="1">
        <v>82</v>
      </c>
      <c r="D83" t="s">
        <v>77</v>
      </c>
      <c r="E83" t="s">
        <v>74</v>
      </c>
      <c r="J83" s="1"/>
    </row>
    <row r="84" spans="1:10">
      <c r="A84" s="1">
        <f>IF(B84=リレーオーダー!$AF$2,COUNTIF($B$2:B84,B84),0)</f>
        <v>0</v>
      </c>
      <c r="B84" s="35" t="s">
        <v>396</v>
      </c>
      <c r="C84" s="1">
        <v>83</v>
      </c>
      <c r="D84" t="s">
        <v>533</v>
      </c>
      <c r="E84" t="s">
        <v>74</v>
      </c>
      <c r="J84" s="1"/>
    </row>
    <row r="85" spans="1:10">
      <c r="A85" s="1">
        <f>IF(B85=リレーオーダー!$AF$2,COUNTIF($B$2:B85,B85),0)</f>
        <v>0</v>
      </c>
      <c r="B85" s="35" t="s">
        <v>396</v>
      </c>
      <c r="C85" s="1">
        <v>84</v>
      </c>
      <c r="D85" t="s">
        <v>79</v>
      </c>
      <c r="E85" t="s">
        <v>74</v>
      </c>
      <c r="J85" s="1"/>
    </row>
    <row r="86" spans="1:10">
      <c r="A86" s="1">
        <f>IF(B86=リレーオーダー!$AF$2,COUNTIF($B$2:B86,B86),0)</f>
        <v>0</v>
      </c>
      <c r="B86" s="35" t="s">
        <v>396</v>
      </c>
      <c r="C86" s="1">
        <v>85</v>
      </c>
      <c r="D86" t="s">
        <v>81</v>
      </c>
      <c r="E86" t="s">
        <v>74</v>
      </c>
      <c r="J86" s="1"/>
    </row>
    <row r="87" spans="1:10">
      <c r="A87" s="1">
        <f>IF(B87=リレーオーダー!$AF$2,COUNTIF($B$2:B87,B87),0)</f>
        <v>0</v>
      </c>
      <c r="B87" s="35" t="s">
        <v>396</v>
      </c>
      <c r="C87" s="1">
        <v>86</v>
      </c>
      <c r="D87" t="s">
        <v>83</v>
      </c>
      <c r="E87" t="s">
        <v>74</v>
      </c>
      <c r="J87" s="1"/>
    </row>
    <row r="88" spans="1:10">
      <c r="A88" s="1">
        <f>IF(B88=リレーオーダー!$AF$2,COUNTIF($B$2:B88,B88),0)</f>
        <v>0</v>
      </c>
      <c r="B88" s="35" t="s">
        <v>396</v>
      </c>
      <c r="C88" s="1">
        <v>87</v>
      </c>
      <c r="D88" t="s">
        <v>85</v>
      </c>
      <c r="E88" t="s">
        <v>74</v>
      </c>
      <c r="J88" s="1"/>
    </row>
    <row r="89" spans="1:10">
      <c r="A89" s="1">
        <f>IF(B89=リレーオーダー!$AF$2,COUNTIF($B$2:B89,B89),0)</f>
        <v>0</v>
      </c>
      <c r="B89" s="35" t="s">
        <v>396</v>
      </c>
      <c r="C89" s="1">
        <v>88</v>
      </c>
      <c r="D89" t="s">
        <v>87</v>
      </c>
      <c r="E89" t="s">
        <v>74</v>
      </c>
      <c r="J89" s="1"/>
    </row>
    <row r="90" spans="1:10">
      <c r="A90" s="1">
        <f>IF(B90=リレーオーダー!$AF$2,COUNTIF($B$2:B90,B90),0)</f>
        <v>0</v>
      </c>
      <c r="B90" s="35" t="s">
        <v>396</v>
      </c>
      <c r="C90" s="1">
        <v>89</v>
      </c>
      <c r="D90" t="s">
        <v>89</v>
      </c>
      <c r="E90" t="s">
        <v>74</v>
      </c>
      <c r="J90" s="1"/>
    </row>
    <row r="91" spans="1:10">
      <c r="A91" s="1">
        <f>IF(B91=リレーオーダー!$AF$2,COUNTIF($B$2:B91,B91),0)</f>
        <v>0</v>
      </c>
      <c r="B91" s="35" t="s">
        <v>396</v>
      </c>
      <c r="C91" s="1">
        <v>90</v>
      </c>
      <c r="D91" t="s">
        <v>91</v>
      </c>
      <c r="E91" t="s">
        <v>74</v>
      </c>
      <c r="J91" s="1"/>
    </row>
    <row r="92" spans="1:10">
      <c r="A92" s="1">
        <f>IF(B92=リレーオーダー!$AF$2,COUNTIF($B$2:B92,B92),0)</f>
        <v>0</v>
      </c>
      <c r="B92" s="35" t="s">
        <v>396</v>
      </c>
      <c r="C92" s="1">
        <v>91</v>
      </c>
      <c r="D92" t="s">
        <v>93</v>
      </c>
      <c r="E92" t="s">
        <v>74</v>
      </c>
      <c r="J92" s="1"/>
    </row>
    <row r="93" spans="1:10">
      <c r="A93" s="1">
        <f>IF(B93=リレーオーダー!$AF$2,COUNTIF($B$2:B93,B93),0)</f>
        <v>0</v>
      </c>
      <c r="B93" s="35" t="s">
        <v>396</v>
      </c>
      <c r="C93" s="1">
        <v>92</v>
      </c>
      <c r="D93" t="s">
        <v>95</v>
      </c>
      <c r="E93" t="s">
        <v>74</v>
      </c>
      <c r="J93" s="1"/>
    </row>
    <row r="94" spans="1:10">
      <c r="A94" s="1">
        <f>IF(B94=リレーオーダー!$AF$2,COUNTIF($B$2:B94,B94),0)</f>
        <v>0</v>
      </c>
      <c r="B94" s="35" t="s">
        <v>396</v>
      </c>
      <c r="C94" s="1">
        <v>93</v>
      </c>
      <c r="D94" t="s">
        <v>97</v>
      </c>
      <c r="E94" t="s">
        <v>74</v>
      </c>
      <c r="J94" s="1"/>
    </row>
    <row r="95" spans="1:10">
      <c r="A95" s="1">
        <f>IF(B95=リレーオーダー!$AF$2,COUNTIF($B$2:B95,B95),0)</f>
        <v>0</v>
      </c>
      <c r="B95" s="35" t="s">
        <v>396</v>
      </c>
      <c r="C95" s="1">
        <v>94</v>
      </c>
      <c r="D95" t="s">
        <v>884</v>
      </c>
      <c r="E95" t="s">
        <v>74</v>
      </c>
      <c r="J95" s="1"/>
    </row>
    <row r="96" spans="1:10">
      <c r="A96" s="1">
        <f>IF(B96=リレーオーダー!$AF$2,COUNTIF($B$2:B96,B96),0)</f>
        <v>0</v>
      </c>
      <c r="B96" s="35" t="s">
        <v>396</v>
      </c>
      <c r="C96" s="1">
        <v>95</v>
      </c>
      <c r="D96" t="s">
        <v>99</v>
      </c>
      <c r="E96" t="s">
        <v>74</v>
      </c>
      <c r="J96" s="1"/>
    </row>
    <row r="97" spans="1:10">
      <c r="A97" s="1">
        <f>IF(B97=リレーオーダー!$AF$2,COUNTIF($B$2:B97,B97),0)</f>
        <v>0</v>
      </c>
      <c r="B97" s="35" t="s">
        <v>396</v>
      </c>
      <c r="C97" s="1">
        <v>96</v>
      </c>
      <c r="D97" t="s">
        <v>535</v>
      </c>
      <c r="E97" t="s">
        <v>74</v>
      </c>
      <c r="J97" s="1"/>
    </row>
    <row r="98" spans="1:10">
      <c r="A98" s="1">
        <f>IF(B98=リレーオーダー!$AF$2,COUNTIF($B$2:B98,B98),0)</f>
        <v>0</v>
      </c>
      <c r="B98" s="35" t="s">
        <v>396</v>
      </c>
      <c r="C98" s="1">
        <v>97</v>
      </c>
      <c r="D98" t="s">
        <v>101</v>
      </c>
      <c r="E98" t="s">
        <v>74</v>
      </c>
      <c r="J98" s="1"/>
    </row>
    <row r="99" spans="1:10">
      <c r="A99" s="1">
        <f>IF(B99=リレーオーダー!$AF$2,COUNTIF($B$2:B99,B99),0)</f>
        <v>0</v>
      </c>
      <c r="B99" s="35" t="s">
        <v>396</v>
      </c>
      <c r="C99" s="1">
        <v>98</v>
      </c>
      <c r="D99" t="s">
        <v>103</v>
      </c>
      <c r="E99" t="s">
        <v>74</v>
      </c>
      <c r="J99" s="1"/>
    </row>
    <row r="100" spans="1:10">
      <c r="A100" s="1">
        <f>IF(B100=リレーオーダー!$AF$2,COUNTIF($B$2:B100,B100),0)</f>
        <v>0</v>
      </c>
      <c r="B100" s="35" t="s">
        <v>396</v>
      </c>
      <c r="C100" s="1">
        <v>99</v>
      </c>
      <c r="D100" t="s">
        <v>886</v>
      </c>
      <c r="E100" t="s">
        <v>74</v>
      </c>
      <c r="J100" s="1"/>
    </row>
    <row r="101" spans="1:10">
      <c r="A101" s="1">
        <f>IF(B101=リレーオーダー!$AF$2,COUNTIF($B$2:B101,B101),0)</f>
        <v>0</v>
      </c>
      <c r="B101" s="35" t="s">
        <v>396</v>
      </c>
      <c r="C101" s="1">
        <v>100</v>
      </c>
      <c r="D101" t="s">
        <v>105</v>
      </c>
      <c r="E101" t="s">
        <v>74</v>
      </c>
      <c r="J101" s="1"/>
    </row>
    <row r="102" spans="1:10">
      <c r="A102" s="1">
        <f>IF(B102=リレーオーダー!$AF$2,COUNTIF($B$2:B102,B102),0)</f>
        <v>0</v>
      </c>
      <c r="B102" s="35" t="s">
        <v>396</v>
      </c>
      <c r="C102" s="1">
        <v>101</v>
      </c>
      <c r="D102" t="s">
        <v>107</v>
      </c>
      <c r="E102" t="s">
        <v>74</v>
      </c>
      <c r="J102" s="1"/>
    </row>
    <row r="103" spans="1:10">
      <c r="A103" s="1">
        <f>IF(B103=リレーオーダー!$AF$2,COUNTIF($B$2:B103,B103),0)</f>
        <v>0</v>
      </c>
      <c r="B103" s="35" t="s">
        <v>396</v>
      </c>
      <c r="C103" s="1">
        <v>102</v>
      </c>
      <c r="D103" t="s">
        <v>111</v>
      </c>
      <c r="E103" t="s">
        <v>74</v>
      </c>
      <c r="J103" s="1"/>
    </row>
    <row r="104" spans="1:10">
      <c r="A104" s="1">
        <f>IF(B104=リレーオーダー!$AF$2,COUNTIF($B$2:B104,B104),0)</f>
        <v>0</v>
      </c>
      <c r="B104" s="35" t="s">
        <v>396</v>
      </c>
      <c r="C104" s="1">
        <v>103</v>
      </c>
      <c r="D104" t="s">
        <v>216</v>
      </c>
      <c r="E104" t="s">
        <v>74</v>
      </c>
      <c r="J104" s="1"/>
    </row>
    <row r="105" spans="1:10">
      <c r="A105" s="1">
        <f>IF(B105=リレーオーダー!$AF$2,COUNTIF($B$2:B105,B105),0)</f>
        <v>0</v>
      </c>
      <c r="B105" s="35" t="s">
        <v>396</v>
      </c>
      <c r="C105" s="1">
        <v>104</v>
      </c>
      <c r="D105" t="s">
        <v>218</v>
      </c>
      <c r="E105" t="s">
        <v>74</v>
      </c>
      <c r="J105" s="1"/>
    </row>
    <row r="106" spans="1:10">
      <c r="A106" s="1">
        <f>IF(B106=リレーオーダー!$AF$2,COUNTIF($B$2:B106,B106),0)</f>
        <v>0</v>
      </c>
      <c r="B106" s="35" t="s">
        <v>396</v>
      </c>
      <c r="C106" s="1">
        <v>105</v>
      </c>
      <c r="D106" t="s">
        <v>113</v>
      </c>
      <c r="E106" t="s">
        <v>74</v>
      </c>
      <c r="J106" s="1"/>
    </row>
    <row r="107" spans="1:10">
      <c r="A107" s="1">
        <f>IF(B107=リレーオーダー!$AF$2,COUNTIF($B$2:B107,B107),0)</f>
        <v>0</v>
      </c>
      <c r="B107" s="35" t="s">
        <v>396</v>
      </c>
      <c r="C107" s="1">
        <v>106</v>
      </c>
      <c r="D107" t="s">
        <v>434</v>
      </c>
      <c r="E107" t="s">
        <v>74</v>
      </c>
      <c r="J107" s="1"/>
    </row>
    <row r="108" spans="1:10">
      <c r="A108" s="1">
        <f>IF(B108=リレーオーダー!$AF$2,COUNTIF($B$2:B108,B108),0)</f>
        <v>0</v>
      </c>
      <c r="B108" s="35" t="s">
        <v>396</v>
      </c>
      <c r="C108" s="1">
        <v>107</v>
      </c>
      <c r="D108" t="s">
        <v>115</v>
      </c>
      <c r="E108" t="s">
        <v>74</v>
      </c>
      <c r="J108" s="1"/>
    </row>
    <row r="109" spans="1:10">
      <c r="A109" s="1">
        <f>IF(B109=リレーオーダー!$AF$2,COUNTIF($B$2:B109,B109),0)</f>
        <v>0</v>
      </c>
      <c r="B109" s="35" t="s">
        <v>396</v>
      </c>
      <c r="C109" s="1">
        <v>108</v>
      </c>
      <c r="D109" t="s">
        <v>888</v>
      </c>
      <c r="E109" t="s">
        <v>74</v>
      </c>
      <c r="J109" s="1"/>
    </row>
    <row r="110" spans="1:10">
      <c r="A110" s="1">
        <f>IF(B110=リレーオーダー!$AF$2,COUNTIF($B$2:B110,B110),0)</f>
        <v>0</v>
      </c>
      <c r="B110" s="35" t="s">
        <v>396</v>
      </c>
      <c r="C110" s="1">
        <v>109</v>
      </c>
      <c r="D110" t="s">
        <v>436</v>
      </c>
      <c r="E110" t="s">
        <v>74</v>
      </c>
      <c r="J110" s="1"/>
    </row>
    <row r="111" spans="1:10">
      <c r="A111" s="1">
        <f>IF(B111=リレーオーダー!$AF$2,COUNTIF($B$2:B111,B111),0)</f>
        <v>0</v>
      </c>
      <c r="B111" s="35" t="s">
        <v>396</v>
      </c>
      <c r="C111" s="1">
        <v>110</v>
      </c>
      <c r="D111" t="s">
        <v>890</v>
      </c>
      <c r="E111" t="s">
        <v>74</v>
      </c>
      <c r="J111" s="1"/>
    </row>
    <row r="112" spans="1:10">
      <c r="A112" s="1">
        <f>IF(B112=リレーオーダー!$AF$2,COUNTIF($B$2:B112,B112),0)</f>
        <v>0</v>
      </c>
      <c r="B112" s="35" t="s">
        <v>396</v>
      </c>
      <c r="C112" s="1">
        <v>111</v>
      </c>
      <c r="D112" t="s">
        <v>892</v>
      </c>
      <c r="E112" t="s">
        <v>74</v>
      </c>
      <c r="J112" s="1"/>
    </row>
    <row r="113" spans="1:10">
      <c r="A113" s="1">
        <f>IF(B113=リレーオーダー!$AF$2,COUNTIF($B$2:B113,B113),0)</f>
        <v>0</v>
      </c>
      <c r="B113" s="35" t="s">
        <v>396</v>
      </c>
      <c r="C113" s="1">
        <v>112</v>
      </c>
      <c r="D113" t="s">
        <v>438</v>
      </c>
      <c r="E113" t="s">
        <v>74</v>
      </c>
      <c r="J113" s="1"/>
    </row>
    <row r="114" spans="1:10">
      <c r="A114" s="1">
        <f>IF(B114=リレーオーダー!$AF$2,COUNTIF($B$2:B114,B114),0)</f>
        <v>0</v>
      </c>
      <c r="B114" s="35" t="s">
        <v>396</v>
      </c>
      <c r="C114" s="1">
        <v>113</v>
      </c>
      <c r="D114" t="s">
        <v>117</v>
      </c>
      <c r="E114" t="s">
        <v>74</v>
      </c>
      <c r="J114" s="1"/>
    </row>
    <row r="115" spans="1:10">
      <c r="A115" s="1">
        <f>IF(B115=リレーオーダー!$AF$2,COUNTIF($B$2:B115,B115),0)</f>
        <v>0</v>
      </c>
      <c r="B115" s="35" t="s">
        <v>396</v>
      </c>
      <c r="C115" s="1">
        <v>114</v>
      </c>
      <c r="D115" t="s">
        <v>119</v>
      </c>
      <c r="E115" t="s">
        <v>74</v>
      </c>
      <c r="J115" s="1"/>
    </row>
    <row r="116" spans="1:10">
      <c r="A116" s="1">
        <f>IF(B116=リレーオーダー!$AF$2,COUNTIF($B$2:B116,B116),0)</f>
        <v>0</v>
      </c>
      <c r="B116" s="35" t="s">
        <v>396</v>
      </c>
      <c r="C116" s="1">
        <v>115</v>
      </c>
      <c r="D116" t="s">
        <v>121</v>
      </c>
      <c r="E116" t="s">
        <v>74</v>
      </c>
      <c r="J116" s="1"/>
    </row>
    <row r="117" spans="1:10">
      <c r="A117" s="1">
        <f>IF(B117=リレーオーダー!$AF$2,COUNTIF($B$2:B117,B117),0)</f>
        <v>0</v>
      </c>
      <c r="B117" s="35" t="s">
        <v>396</v>
      </c>
      <c r="C117" s="1">
        <v>116</v>
      </c>
      <c r="D117" t="s">
        <v>123</v>
      </c>
      <c r="E117" t="s">
        <v>74</v>
      </c>
      <c r="J117" s="1"/>
    </row>
    <row r="118" spans="1:10">
      <c r="A118" s="1">
        <f>IF(B118=リレーオーダー!$AF$2,COUNTIF($B$2:B118,B118),0)</f>
        <v>0</v>
      </c>
      <c r="B118" s="35" t="s">
        <v>396</v>
      </c>
      <c r="C118" s="1">
        <v>117</v>
      </c>
      <c r="D118" t="s">
        <v>125</v>
      </c>
      <c r="E118" t="s">
        <v>74</v>
      </c>
      <c r="J118" s="1"/>
    </row>
    <row r="119" spans="1:10">
      <c r="A119" s="1">
        <f>IF(B119=リレーオーダー!$AF$2,COUNTIF($B$2:B119,B119),0)</f>
        <v>0</v>
      </c>
      <c r="B119" s="35" t="s">
        <v>396</v>
      </c>
      <c r="C119" s="1">
        <v>118</v>
      </c>
      <c r="D119" t="s">
        <v>226</v>
      </c>
      <c r="E119" t="s">
        <v>74</v>
      </c>
      <c r="J119" s="1"/>
    </row>
    <row r="120" spans="1:10">
      <c r="A120" s="1">
        <f>IF(B120=リレーオーダー!$AF$2,COUNTIF($B$2:B120,B120),0)</f>
        <v>0</v>
      </c>
      <c r="B120" s="35" t="s">
        <v>396</v>
      </c>
      <c r="C120" s="1">
        <v>119</v>
      </c>
      <c r="D120" t="s">
        <v>127</v>
      </c>
      <c r="E120" t="s">
        <v>74</v>
      </c>
      <c r="J120" s="1"/>
    </row>
    <row r="121" spans="1:10">
      <c r="A121" s="1">
        <f>IF(B121=リレーオーダー!$AF$2,COUNTIF($B$2:B121,B121),0)</f>
        <v>0</v>
      </c>
      <c r="B121" s="35" t="s">
        <v>396</v>
      </c>
      <c r="C121" s="1">
        <v>120</v>
      </c>
      <c r="D121" t="s">
        <v>129</v>
      </c>
      <c r="E121" t="s">
        <v>74</v>
      </c>
      <c r="J121" s="1"/>
    </row>
    <row r="122" spans="1:10">
      <c r="A122" s="1">
        <f>IF(B122=リレーオーダー!$AF$2,COUNTIF($B$2:B122,B122),0)</f>
        <v>0</v>
      </c>
      <c r="B122" s="35" t="s">
        <v>396</v>
      </c>
      <c r="C122" s="1">
        <v>121</v>
      </c>
      <c r="D122" t="s">
        <v>131</v>
      </c>
      <c r="E122" t="s">
        <v>74</v>
      </c>
      <c r="J122" s="1"/>
    </row>
    <row r="123" spans="1:10">
      <c r="A123" s="1">
        <f>IF(B123=リレーオーダー!$AF$2,COUNTIF($B$2:B123,B123),0)</f>
        <v>0</v>
      </c>
      <c r="B123" s="35" t="s">
        <v>396</v>
      </c>
      <c r="C123" s="1">
        <v>122</v>
      </c>
      <c r="D123" t="s">
        <v>311</v>
      </c>
      <c r="E123" t="s">
        <v>74</v>
      </c>
      <c r="J123" s="1"/>
    </row>
    <row r="124" spans="1:10">
      <c r="A124" s="1">
        <f>IF(B124=リレーオーダー!$AF$2,COUNTIF($B$2:B124,B124),0)</f>
        <v>0</v>
      </c>
      <c r="B124" s="35" t="s">
        <v>396</v>
      </c>
      <c r="C124" s="1">
        <v>123</v>
      </c>
      <c r="D124" t="s">
        <v>230</v>
      </c>
      <c r="E124" t="s">
        <v>74</v>
      </c>
      <c r="J124" s="1"/>
    </row>
    <row r="125" spans="1:10">
      <c r="A125" s="1">
        <f>IF(B125=リレーオーダー!$AF$2,COUNTIF($B$2:B125,B125),0)</f>
        <v>0</v>
      </c>
      <c r="B125" s="35" t="s">
        <v>396</v>
      </c>
      <c r="C125" s="1">
        <v>124</v>
      </c>
      <c r="D125" t="s">
        <v>133</v>
      </c>
      <c r="E125" t="s">
        <v>74</v>
      </c>
      <c r="J125" s="1"/>
    </row>
    <row r="126" spans="1:10">
      <c r="A126" s="1">
        <f>IF(B126=リレーオーダー!$AF$2,COUNTIF($B$2:B126,B126),0)</f>
        <v>0</v>
      </c>
      <c r="B126" s="35" t="s">
        <v>396</v>
      </c>
      <c r="C126" s="1">
        <v>125</v>
      </c>
      <c r="D126" t="s">
        <v>135</v>
      </c>
      <c r="E126" t="s">
        <v>74</v>
      </c>
      <c r="J126" s="1"/>
    </row>
    <row r="127" spans="1:10">
      <c r="A127" s="1">
        <f>IF(B127=リレーオーダー!$AF$2,COUNTIF($B$2:B127,B127),0)</f>
        <v>0</v>
      </c>
      <c r="B127" s="35" t="s">
        <v>396</v>
      </c>
      <c r="C127" s="1">
        <v>126</v>
      </c>
      <c r="D127" t="s">
        <v>137</v>
      </c>
      <c r="E127" t="s">
        <v>74</v>
      </c>
      <c r="J127" s="1"/>
    </row>
    <row r="128" spans="1:10">
      <c r="A128" s="1">
        <f>IF(B128=リレーオーダー!$AF$2,COUNTIF($B$2:B128,B128),0)</f>
        <v>0</v>
      </c>
      <c r="B128" s="35" t="s">
        <v>396</v>
      </c>
      <c r="C128" s="1">
        <v>127</v>
      </c>
      <c r="D128" t="s">
        <v>894</v>
      </c>
      <c r="E128" t="s">
        <v>74</v>
      </c>
      <c r="J128" s="1"/>
    </row>
    <row r="129" spans="1:10">
      <c r="A129" s="1">
        <f>IF(B129=リレーオーダー!$AF$2,COUNTIF($B$2:B129,B129),0)</f>
        <v>0</v>
      </c>
      <c r="B129" s="35" t="s">
        <v>396</v>
      </c>
      <c r="C129" s="1">
        <v>128</v>
      </c>
      <c r="D129" t="s">
        <v>139</v>
      </c>
      <c r="E129" t="s">
        <v>74</v>
      </c>
      <c r="J129" s="1"/>
    </row>
    <row r="130" spans="1:10">
      <c r="A130" s="1">
        <f>IF(B130=リレーオーダー!$AF$2,COUNTIF($B$2:B130,B130),0)</f>
        <v>0</v>
      </c>
      <c r="B130" s="35" t="s">
        <v>396</v>
      </c>
      <c r="C130" s="1">
        <v>129</v>
      </c>
      <c r="D130" t="s">
        <v>141</v>
      </c>
      <c r="E130" t="s">
        <v>74</v>
      </c>
      <c r="J130" s="1"/>
    </row>
    <row r="131" spans="1:10">
      <c r="A131" s="1">
        <f>IF(B131=リレーオーダー!$AF$2,COUNTIF($B$2:B131,B131),0)</f>
        <v>0</v>
      </c>
      <c r="B131" s="35" t="s">
        <v>396</v>
      </c>
      <c r="C131" s="1">
        <v>130</v>
      </c>
      <c r="D131" t="s">
        <v>143</v>
      </c>
      <c r="E131" t="s">
        <v>74</v>
      </c>
      <c r="J131" s="1"/>
    </row>
    <row r="132" spans="1:10">
      <c r="A132" s="1">
        <f>IF(B132=リレーオーダー!$AF$2,COUNTIF($B$2:B132,B132),0)</f>
        <v>0</v>
      </c>
      <c r="B132" s="35" t="s">
        <v>396</v>
      </c>
      <c r="C132" s="1">
        <v>131</v>
      </c>
      <c r="D132" t="s">
        <v>145</v>
      </c>
      <c r="E132" t="s">
        <v>74</v>
      </c>
      <c r="J132" s="1"/>
    </row>
    <row r="133" spans="1:10">
      <c r="A133" s="1">
        <f>IF(B133=リレーオーダー!$AF$2,COUNTIF($B$2:B133,B133),0)</f>
        <v>0</v>
      </c>
      <c r="B133" s="35" t="s">
        <v>396</v>
      </c>
      <c r="C133" s="1">
        <v>132</v>
      </c>
      <c r="D133" t="s">
        <v>147</v>
      </c>
      <c r="E133" t="s">
        <v>74</v>
      </c>
      <c r="J133" s="1"/>
    </row>
    <row r="134" spans="1:10">
      <c r="A134" s="1">
        <f>IF(B134=リレーオーダー!$AF$2,COUNTIF($B$2:B134,B134),0)</f>
        <v>0</v>
      </c>
      <c r="B134" s="35" t="s">
        <v>396</v>
      </c>
      <c r="C134" s="1">
        <v>133</v>
      </c>
      <c r="D134" t="s">
        <v>149</v>
      </c>
      <c r="E134" t="s">
        <v>74</v>
      </c>
      <c r="J134" s="1"/>
    </row>
    <row r="135" spans="1:10">
      <c r="A135" s="1">
        <f>IF(B135=リレーオーダー!$AF$2,COUNTIF($B$2:B135,B135),0)</f>
        <v>0</v>
      </c>
      <c r="B135" s="35" t="s">
        <v>396</v>
      </c>
      <c r="C135" s="1">
        <v>134</v>
      </c>
      <c r="D135" t="s">
        <v>896</v>
      </c>
      <c r="E135" t="s">
        <v>74</v>
      </c>
      <c r="J135" s="1"/>
    </row>
    <row r="136" spans="1:10">
      <c r="A136" s="1">
        <f>IF(B136=リレーオーダー!$AF$2,COUNTIF($B$2:B136,B136),0)</f>
        <v>0</v>
      </c>
      <c r="B136" s="35" t="s">
        <v>1248</v>
      </c>
      <c r="C136" s="1">
        <v>135</v>
      </c>
      <c r="D136" t="s">
        <v>898</v>
      </c>
      <c r="E136" t="s">
        <v>900</v>
      </c>
      <c r="J136" s="1"/>
    </row>
    <row r="137" spans="1:10">
      <c r="A137" s="1">
        <f>IF(B137=リレーオーダー!$AF$2,COUNTIF($B$2:B137,B137),0)</f>
        <v>0</v>
      </c>
      <c r="B137" s="35" t="s">
        <v>1248</v>
      </c>
      <c r="C137" s="1">
        <v>136</v>
      </c>
      <c r="D137" t="s">
        <v>901</v>
      </c>
      <c r="E137" t="s">
        <v>900</v>
      </c>
      <c r="J137" s="1"/>
    </row>
    <row r="138" spans="1:10">
      <c r="A138" s="1">
        <f>IF(B138=リレーオーダー!$AF$2,COUNTIF($B$2:B138,B138),0)</f>
        <v>0</v>
      </c>
      <c r="B138" s="35" t="s">
        <v>397</v>
      </c>
      <c r="C138" s="1">
        <v>137</v>
      </c>
      <c r="D138" t="s">
        <v>903</v>
      </c>
      <c r="E138" t="s">
        <v>151</v>
      </c>
      <c r="J138" s="1"/>
    </row>
    <row r="139" spans="1:10">
      <c r="A139" s="1">
        <f>IF(B139=リレーオーダー!$AF$2,COUNTIF($B$2:B139,B139),0)</f>
        <v>0</v>
      </c>
      <c r="B139" s="35" t="s">
        <v>397</v>
      </c>
      <c r="C139" s="1">
        <v>138</v>
      </c>
      <c r="D139" t="s">
        <v>905</v>
      </c>
      <c r="E139" t="s">
        <v>151</v>
      </c>
      <c r="J139" s="1"/>
    </row>
    <row r="140" spans="1:10">
      <c r="A140" s="1">
        <f>IF(B140=リレーオーダー!$AF$2,COUNTIF($B$2:B140,B140),0)</f>
        <v>0</v>
      </c>
      <c r="B140" s="35" t="s">
        <v>397</v>
      </c>
      <c r="C140" s="1">
        <v>139</v>
      </c>
      <c r="D140" t="s">
        <v>152</v>
      </c>
      <c r="E140" t="s">
        <v>151</v>
      </c>
      <c r="J140" s="1"/>
    </row>
    <row r="141" spans="1:10">
      <c r="A141" s="1">
        <f>IF(B141=リレーオーダー!$AF$2,COUNTIF($B$2:B141,B141),0)</f>
        <v>0</v>
      </c>
      <c r="B141" s="35" t="s">
        <v>397</v>
      </c>
      <c r="C141" s="1">
        <v>140</v>
      </c>
      <c r="D141" t="s">
        <v>154</v>
      </c>
      <c r="E141" t="s">
        <v>151</v>
      </c>
      <c r="J141" s="1"/>
    </row>
    <row r="142" spans="1:10">
      <c r="A142" s="1">
        <f>IF(B142=リレーオーダー!$AF$2,COUNTIF($B$2:B142,B142),0)</f>
        <v>0</v>
      </c>
      <c r="B142" s="35" t="s">
        <v>397</v>
      </c>
      <c r="C142" s="1">
        <v>141</v>
      </c>
      <c r="D142" t="s">
        <v>156</v>
      </c>
      <c r="E142" t="s">
        <v>151</v>
      </c>
      <c r="J142" s="1"/>
    </row>
    <row r="143" spans="1:10">
      <c r="A143" s="1">
        <f>IF(B143=リレーオーダー!$AF$2,COUNTIF($B$2:B143,B143),0)</f>
        <v>0</v>
      </c>
      <c r="B143" s="35" t="s">
        <v>397</v>
      </c>
      <c r="C143" s="1">
        <v>142</v>
      </c>
      <c r="D143" t="s">
        <v>907</v>
      </c>
      <c r="E143" t="s">
        <v>151</v>
      </c>
      <c r="J143" s="1"/>
    </row>
    <row r="144" spans="1:10">
      <c r="A144" s="1">
        <f>IF(B144=リレーオーダー!$AF$2,COUNTIF($B$2:B144,B144),0)</f>
        <v>0</v>
      </c>
      <c r="B144" s="35" t="s">
        <v>397</v>
      </c>
      <c r="C144" s="1">
        <v>143</v>
      </c>
      <c r="D144" t="s">
        <v>158</v>
      </c>
      <c r="E144" t="s">
        <v>151</v>
      </c>
      <c r="J144" s="1"/>
    </row>
    <row r="145" spans="1:10">
      <c r="A145" s="1">
        <f>IF(B145=リレーオーダー!$AF$2,COUNTIF($B$2:B145,B145),0)</f>
        <v>0</v>
      </c>
      <c r="B145" s="35" t="s">
        <v>397</v>
      </c>
      <c r="C145" s="1">
        <v>144</v>
      </c>
      <c r="D145" t="s">
        <v>160</v>
      </c>
      <c r="E145" t="s">
        <v>151</v>
      </c>
      <c r="J145" s="1"/>
    </row>
    <row r="146" spans="1:10">
      <c r="A146" s="1">
        <f>IF(B146=リレーオーダー!$AF$2,COUNTIF($B$2:B146,B146),0)</f>
        <v>0</v>
      </c>
      <c r="B146" s="35" t="s">
        <v>397</v>
      </c>
      <c r="C146" s="1">
        <v>145</v>
      </c>
      <c r="D146" t="s">
        <v>162</v>
      </c>
      <c r="E146" t="s">
        <v>151</v>
      </c>
      <c r="J146" s="1"/>
    </row>
    <row r="147" spans="1:10">
      <c r="A147" s="1">
        <f>IF(B147=リレーオーダー!$AF$2,COUNTIF($B$2:B147,B147),0)</f>
        <v>0</v>
      </c>
      <c r="B147" s="35" t="s">
        <v>397</v>
      </c>
      <c r="C147" s="1">
        <v>146</v>
      </c>
      <c r="D147" t="s">
        <v>909</v>
      </c>
      <c r="E147" t="s">
        <v>151</v>
      </c>
      <c r="J147" s="1"/>
    </row>
    <row r="148" spans="1:10">
      <c r="A148" s="1">
        <f>IF(B148=リレーオーダー!$AF$2,COUNTIF($B$2:B148,B148),0)</f>
        <v>0</v>
      </c>
      <c r="B148" s="35" t="s">
        <v>397</v>
      </c>
      <c r="C148" s="1">
        <v>147</v>
      </c>
      <c r="D148" t="s">
        <v>440</v>
      </c>
      <c r="E148" t="s">
        <v>151</v>
      </c>
      <c r="J148" s="1"/>
    </row>
    <row r="149" spans="1:10">
      <c r="A149" s="1">
        <f>IF(B149=リレーオーダー!$AF$2,COUNTIF($B$2:B149,B149),0)</f>
        <v>0</v>
      </c>
      <c r="B149" s="35" t="s">
        <v>397</v>
      </c>
      <c r="C149" s="1">
        <v>148</v>
      </c>
      <c r="D149" t="s">
        <v>911</v>
      </c>
      <c r="E149" t="s">
        <v>151</v>
      </c>
      <c r="J149" s="1"/>
    </row>
    <row r="150" spans="1:10">
      <c r="A150" s="1">
        <f>IF(B150=リレーオーダー!$AF$2,COUNTIF($B$2:B150,B150),0)</f>
        <v>0</v>
      </c>
      <c r="B150" s="35" t="s">
        <v>397</v>
      </c>
      <c r="C150" s="1">
        <v>149</v>
      </c>
      <c r="D150" t="s">
        <v>539</v>
      </c>
      <c r="E150" t="s">
        <v>151</v>
      </c>
      <c r="J150" s="1"/>
    </row>
    <row r="151" spans="1:10">
      <c r="A151" s="1">
        <f>IF(B151=リレーオーダー!$AF$2,COUNTIF($B$2:B151,B151),0)</f>
        <v>0</v>
      </c>
      <c r="B151" s="35" t="s">
        <v>397</v>
      </c>
      <c r="C151" s="1">
        <v>150</v>
      </c>
      <c r="D151" t="s">
        <v>541</v>
      </c>
      <c r="E151" t="s">
        <v>151</v>
      </c>
      <c r="J151" s="1"/>
    </row>
    <row r="152" spans="1:10">
      <c r="A152" s="1">
        <f>IF(B152=リレーオーダー!$AF$2,COUNTIF($B$2:B152,B152),0)</f>
        <v>0</v>
      </c>
      <c r="B152" s="35" t="s">
        <v>397</v>
      </c>
      <c r="C152" s="1">
        <v>151</v>
      </c>
      <c r="D152" t="s">
        <v>543</v>
      </c>
      <c r="E152" t="s">
        <v>151</v>
      </c>
      <c r="J152" s="1"/>
    </row>
    <row r="153" spans="1:10">
      <c r="A153" s="1">
        <f>IF(B153=リレーオーダー!$AF$2,COUNTIF($B$2:B153,B153),0)</f>
        <v>0</v>
      </c>
      <c r="B153" s="35" t="s">
        <v>397</v>
      </c>
      <c r="C153" s="1">
        <v>152</v>
      </c>
      <c r="D153" t="s">
        <v>164</v>
      </c>
      <c r="E153" t="s">
        <v>151</v>
      </c>
      <c r="J153" s="1"/>
    </row>
    <row r="154" spans="1:10">
      <c r="A154" s="1">
        <f>IF(B154=リレーオーダー!$AF$2,COUNTIF($B$2:B154,B154),0)</f>
        <v>0</v>
      </c>
      <c r="B154" s="35" t="s">
        <v>397</v>
      </c>
      <c r="C154" s="1">
        <v>153</v>
      </c>
      <c r="D154" t="s">
        <v>168</v>
      </c>
      <c r="E154" t="s">
        <v>151</v>
      </c>
      <c r="J154" s="1"/>
    </row>
    <row r="155" spans="1:10">
      <c r="A155" s="1">
        <f>IF(B155=リレーオーダー!$AF$2,COUNTIF($B$2:B155,B155),0)</f>
        <v>0</v>
      </c>
      <c r="B155" s="35" t="s">
        <v>397</v>
      </c>
      <c r="C155" s="1">
        <v>154</v>
      </c>
      <c r="D155" t="s">
        <v>913</v>
      </c>
      <c r="E155" t="s">
        <v>151</v>
      </c>
      <c r="J155" s="1"/>
    </row>
    <row r="156" spans="1:10">
      <c r="A156" s="1">
        <f>IF(B156=リレーオーダー!$AF$2,COUNTIF($B$2:B156,B156),0)</f>
        <v>0</v>
      </c>
      <c r="B156" s="35" t="s">
        <v>397</v>
      </c>
      <c r="C156" s="1">
        <v>155</v>
      </c>
      <c r="D156" t="s">
        <v>915</v>
      </c>
      <c r="E156" t="s">
        <v>151</v>
      </c>
      <c r="J156" s="1"/>
    </row>
    <row r="157" spans="1:10">
      <c r="A157" s="1">
        <f>IF(B157=リレーオーダー!$AF$2,COUNTIF($B$2:B157,B157),0)</f>
        <v>0</v>
      </c>
      <c r="B157" s="35" t="s">
        <v>398</v>
      </c>
      <c r="C157" s="1">
        <v>156</v>
      </c>
      <c r="D157" t="s">
        <v>171</v>
      </c>
      <c r="E157" t="s">
        <v>170</v>
      </c>
      <c r="J157" s="1"/>
    </row>
    <row r="158" spans="1:10">
      <c r="A158" s="1">
        <f>IF(B158=リレーオーダー!$AF$2,COUNTIF($B$2:B158,B158),0)</f>
        <v>0</v>
      </c>
      <c r="B158" s="35" t="s">
        <v>398</v>
      </c>
      <c r="C158" s="1">
        <v>157</v>
      </c>
      <c r="D158" t="s">
        <v>545</v>
      </c>
      <c r="E158" t="s">
        <v>170</v>
      </c>
      <c r="J158" s="1"/>
    </row>
    <row r="159" spans="1:10">
      <c r="A159" s="1">
        <f>IF(B159=リレーオーダー!$AF$2,COUNTIF($B$2:B159,B159),0)</f>
        <v>0</v>
      </c>
      <c r="B159" s="35" t="s">
        <v>398</v>
      </c>
      <c r="C159" s="1">
        <v>158</v>
      </c>
      <c r="D159" t="s">
        <v>547</v>
      </c>
      <c r="E159" t="s">
        <v>170</v>
      </c>
      <c r="J159" s="1"/>
    </row>
    <row r="160" spans="1:10">
      <c r="A160" s="1">
        <f>IF(B160=リレーオーダー!$AF$2,COUNTIF($B$2:B160,B160),0)</f>
        <v>0</v>
      </c>
      <c r="B160" s="35" t="s">
        <v>398</v>
      </c>
      <c r="C160" s="1">
        <v>159</v>
      </c>
      <c r="D160" t="s">
        <v>549</v>
      </c>
      <c r="E160" t="s">
        <v>170</v>
      </c>
      <c r="J160" s="1"/>
    </row>
    <row r="161" spans="1:10">
      <c r="A161" s="1">
        <f>IF(B161=リレーオーダー!$AF$2,COUNTIF($B$2:B161,B161),0)</f>
        <v>0</v>
      </c>
      <c r="B161" s="35" t="s">
        <v>398</v>
      </c>
      <c r="C161" s="1">
        <v>160</v>
      </c>
      <c r="D161" t="s">
        <v>551</v>
      </c>
      <c r="E161" t="s">
        <v>170</v>
      </c>
      <c r="J161" s="1"/>
    </row>
    <row r="162" spans="1:10">
      <c r="A162" s="1">
        <f>IF(B162=リレーオーダー!$AF$2,COUNTIF($B$2:B162,B162),0)</f>
        <v>0</v>
      </c>
      <c r="B162" s="35" t="s">
        <v>398</v>
      </c>
      <c r="C162" s="1">
        <v>161</v>
      </c>
      <c r="D162" t="s">
        <v>917</v>
      </c>
      <c r="E162" t="s">
        <v>170</v>
      </c>
      <c r="J162" s="1"/>
    </row>
    <row r="163" spans="1:10">
      <c r="A163" s="1">
        <f>IF(B163=リレーオーダー!$AF$2,COUNTIF($B$2:B163,B163),0)</f>
        <v>0</v>
      </c>
      <c r="B163" s="35" t="s">
        <v>398</v>
      </c>
      <c r="C163" s="1">
        <v>162</v>
      </c>
      <c r="D163" t="s">
        <v>919</v>
      </c>
      <c r="E163" t="s">
        <v>170</v>
      </c>
      <c r="J163" s="1"/>
    </row>
    <row r="164" spans="1:10">
      <c r="A164" s="1">
        <f>IF(B164=リレーオーダー!$AF$2,COUNTIF($B$2:B164,B164),0)</f>
        <v>0</v>
      </c>
      <c r="B164" s="35" t="s">
        <v>398</v>
      </c>
      <c r="C164" s="1">
        <v>163</v>
      </c>
      <c r="D164" t="s">
        <v>921</v>
      </c>
      <c r="E164" t="s">
        <v>170</v>
      </c>
      <c r="J164" s="1"/>
    </row>
    <row r="165" spans="1:10">
      <c r="A165" s="1">
        <f>IF(B165=リレーオーダー!$AF$2,COUNTIF($B$2:B165,B165),0)</f>
        <v>0</v>
      </c>
      <c r="B165" s="35" t="s">
        <v>398</v>
      </c>
      <c r="C165" s="1">
        <v>164</v>
      </c>
      <c r="D165" t="s">
        <v>923</v>
      </c>
      <c r="E165" t="s">
        <v>170</v>
      </c>
      <c r="J165" s="1"/>
    </row>
    <row r="166" spans="1:10">
      <c r="A166" s="1">
        <f>IF(B166=リレーオーダー!$AF$2,COUNTIF($B$2:B166,B166),0)</f>
        <v>0</v>
      </c>
      <c r="B166" s="35" t="s">
        <v>398</v>
      </c>
      <c r="C166" s="1">
        <v>165</v>
      </c>
      <c r="D166" t="s">
        <v>173</v>
      </c>
      <c r="E166" t="s">
        <v>170</v>
      </c>
      <c r="J166" s="1"/>
    </row>
    <row r="167" spans="1:10">
      <c r="A167" s="1">
        <f>IF(B167=リレーオーダー!$AF$2,COUNTIF($B$2:B167,B167),0)</f>
        <v>0</v>
      </c>
      <c r="B167" s="35" t="s">
        <v>398</v>
      </c>
      <c r="C167" s="1">
        <v>166</v>
      </c>
      <c r="D167" t="s">
        <v>925</v>
      </c>
      <c r="E167" t="s">
        <v>170</v>
      </c>
      <c r="J167" s="1"/>
    </row>
    <row r="168" spans="1:10">
      <c r="A168" s="1">
        <f>IF(B168=リレーオーダー!$AF$2,COUNTIF($B$2:B168,B168),0)</f>
        <v>0</v>
      </c>
      <c r="B168" s="35" t="s">
        <v>398</v>
      </c>
      <c r="C168" s="1">
        <v>167</v>
      </c>
      <c r="D168" t="s">
        <v>175</v>
      </c>
      <c r="E168" t="s">
        <v>170</v>
      </c>
      <c r="J168" s="1"/>
    </row>
    <row r="169" spans="1:10">
      <c r="A169" s="1">
        <f>IF(B169=リレーオーダー!$AF$2,COUNTIF($B$2:B169,B169),0)</f>
        <v>0</v>
      </c>
      <c r="B169" s="35" t="s">
        <v>398</v>
      </c>
      <c r="C169" s="1">
        <v>168</v>
      </c>
      <c r="D169" t="s">
        <v>553</v>
      </c>
      <c r="E169" t="s">
        <v>170</v>
      </c>
      <c r="J169" s="1"/>
    </row>
    <row r="170" spans="1:10">
      <c r="A170" s="1">
        <f>IF(B170=リレーオーダー!$AF$2,COUNTIF($B$2:B170,B170),0)</f>
        <v>0</v>
      </c>
      <c r="B170" s="35" t="s">
        <v>398</v>
      </c>
      <c r="C170" s="1">
        <v>169</v>
      </c>
      <c r="D170" t="s">
        <v>927</v>
      </c>
      <c r="E170" t="s">
        <v>170</v>
      </c>
      <c r="J170" s="1"/>
    </row>
    <row r="171" spans="1:10">
      <c r="A171" s="1">
        <f>IF(B171=リレーオーダー!$AF$2,COUNTIF($B$2:B171,B171),0)</f>
        <v>0</v>
      </c>
      <c r="B171" s="35" t="s">
        <v>398</v>
      </c>
      <c r="C171" s="1">
        <v>170</v>
      </c>
      <c r="D171" t="s">
        <v>177</v>
      </c>
      <c r="E171" t="s">
        <v>170</v>
      </c>
      <c r="J171" s="1"/>
    </row>
    <row r="172" spans="1:10">
      <c r="A172" s="1">
        <f>IF(B172=リレーオーダー!$AF$2,COUNTIF($B$2:B172,B172),0)</f>
        <v>0</v>
      </c>
      <c r="B172" s="35" t="s">
        <v>398</v>
      </c>
      <c r="C172" s="1">
        <v>171</v>
      </c>
      <c r="D172" t="s">
        <v>929</v>
      </c>
      <c r="E172" t="s">
        <v>170</v>
      </c>
      <c r="J172" s="1"/>
    </row>
    <row r="173" spans="1:10">
      <c r="A173" s="1">
        <f>IF(B173=リレーオーダー!$AF$2,COUNTIF($B$2:B173,B173),0)</f>
        <v>0</v>
      </c>
      <c r="B173" s="35" t="s">
        <v>399</v>
      </c>
      <c r="C173" s="1">
        <v>172</v>
      </c>
      <c r="D173" t="s">
        <v>555</v>
      </c>
      <c r="E173" t="s">
        <v>179</v>
      </c>
      <c r="J173" s="1"/>
    </row>
    <row r="174" spans="1:10">
      <c r="A174" s="1">
        <f>IF(B174=リレーオーダー!$AF$2,COUNTIF($B$2:B174,B174),0)</f>
        <v>0</v>
      </c>
      <c r="B174" s="35" t="s">
        <v>399</v>
      </c>
      <c r="C174" s="1">
        <v>173</v>
      </c>
      <c r="D174" t="s">
        <v>931</v>
      </c>
      <c r="E174" t="s">
        <v>179</v>
      </c>
      <c r="J174" s="1"/>
    </row>
    <row r="175" spans="1:10">
      <c r="A175" s="1">
        <f>IF(B175=リレーオーダー!$AF$2,COUNTIF($B$2:B175,B175),0)</f>
        <v>0</v>
      </c>
      <c r="B175" s="35" t="s">
        <v>399</v>
      </c>
      <c r="C175" s="1">
        <v>174</v>
      </c>
      <c r="D175" t="s">
        <v>557</v>
      </c>
      <c r="E175" t="s">
        <v>179</v>
      </c>
      <c r="J175" s="1"/>
    </row>
    <row r="176" spans="1:10">
      <c r="A176" s="1">
        <f>IF(B176=リレーオーダー!$AF$2,COUNTIF($B$2:B176,B176),0)</f>
        <v>0</v>
      </c>
      <c r="B176" s="35" t="s">
        <v>399</v>
      </c>
      <c r="C176" s="1">
        <v>175</v>
      </c>
      <c r="D176" t="s">
        <v>933</v>
      </c>
      <c r="E176" t="s">
        <v>179</v>
      </c>
      <c r="J176" s="1"/>
    </row>
    <row r="177" spans="1:10">
      <c r="A177" s="1">
        <f>IF(B177=リレーオーダー!$AF$2,COUNTIF($B$2:B177,B177),0)</f>
        <v>0</v>
      </c>
      <c r="B177" s="35" t="s">
        <v>399</v>
      </c>
      <c r="C177" s="1">
        <v>176</v>
      </c>
      <c r="D177" t="s">
        <v>559</v>
      </c>
      <c r="E177" t="s">
        <v>179</v>
      </c>
      <c r="J177" s="1"/>
    </row>
    <row r="178" spans="1:10">
      <c r="A178" s="1">
        <f>IF(B178=リレーオーダー!$AF$2,COUNTIF($B$2:B178,B178),0)</f>
        <v>0</v>
      </c>
      <c r="B178" s="35" t="s">
        <v>399</v>
      </c>
      <c r="C178" s="1">
        <v>177</v>
      </c>
      <c r="D178" t="s">
        <v>935</v>
      </c>
      <c r="E178" t="s">
        <v>179</v>
      </c>
      <c r="J178" s="1"/>
    </row>
    <row r="179" spans="1:10">
      <c r="A179" s="1">
        <f>IF(B179=リレーオーダー!$AF$2,COUNTIF($B$2:B179,B179),0)</f>
        <v>0</v>
      </c>
      <c r="B179" s="35" t="s">
        <v>399</v>
      </c>
      <c r="C179" s="1">
        <v>178</v>
      </c>
      <c r="D179" t="s">
        <v>937</v>
      </c>
      <c r="E179" t="s">
        <v>179</v>
      </c>
      <c r="J179" s="1"/>
    </row>
    <row r="180" spans="1:10">
      <c r="A180" s="1">
        <f>IF(B180=リレーオーダー!$AF$2,COUNTIF($B$2:B180,B180),0)</f>
        <v>0</v>
      </c>
      <c r="B180" s="35" t="s">
        <v>399</v>
      </c>
      <c r="C180" s="1">
        <v>179</v>
      </c>
      <c r="D180" t="s">
        <v>939</v>
      </c>
      <c r="E180" t="s">
        <v>179</v>
      </c>
      <c r="J180" s="1"/>
    </row>
    <row r="181" spans="1:10">
      <c r="A181" s="1">
        <f>IF(B181=リレーオーダー!$AF$2,COUNTIF($B$2:B181,B181),0)</f>
        <v>0</v>
      </c>
      <c r="B181" s="35" t="s">
        <v>399</v>
      </c>
      <c r="C181" s="1">
        <v>180</v>
      </c>
      <c r="D181" t="s">
        <v>941</v>
      </c>
      <c r="E181" t="s">
        <v>179</v>
      </c>
      <c r="J181" s="1"/>
    </row>
    <row r="182" spans="1:10">
      <c r="A182" s="1">
        <f>IF(B182=リレーオーダー!$AF$2,COUNTIF($B$2:B182,B182),0)</f>
        <v>0</v>
      </c>
      <c r="B182" s="35" t="s">
        <v>399</v>
      </c>
      <c r="C182" s="1">
        <v>181</v>
      </c>
      <c r="D182" t="s">
        <v>561</v>
      </c>
      <c r="E182" t="s">
        <v>179</v>
      </c>
      <c r="J182" s="1"/>
    </row>
    <row r="183" spans="1:10">
      <c r="A183" s="1">
        <f>IF(B183=リレーオーダー!$AF$2,COUNTIF($B$2:B183,B183),0)</f>
        <v>0</v>
      </c>
      <c r="B183" s="35" t="s">
        <v>399</v>
      </c>
      <c r="C183" s="1">
        <v>182</v>
      </c>
      <c r="D183" t="s">
        <v>943</v>
      </c>
      <c r="E183" t="s">
        <v>179</v>
      </c>
      <c r="J183" s="1"/>
    </row>
    <row r="184" spans="1:10">
      <c r="A184" s="1">
        <f>IF(B184=リレーオーダー!$AF$2,COUNTIF($B$2:B184,B184),0)</f>
        <v>0</v>
      </c>
      <c r="B184" s="35" t="s">
        <v>399</v>
      </c>
      <c r="C184" s="1">
        <v>183</v>
      </c>
      <c r="D184" t="s">
        <v>180</v>
      </c>
      <c r="E184" t="s">
        <v>179</v>
      </c>
      <c r="J184" s="1"/>
    </row>
    <row r="185" spans="1:10">
      <c r="A185" s="1">
        <f>IF(B185=リレーオーダー!$AF$2,COUNTIF($B$2:B185,B185),0)</f>
        <v>0</v>
      </c>
      <c r="B185" s="35" t="s">
        <v>399</v>
      </c>
      <c r="C185" s="1">
        <v>184</v>
      </c>
      <c r="D185" t="s">
        <v>442</v>
      </c>
      <c r="E185" t="s">
        <v>179</v>
      </c>
      <c r="J185" s="1"/>
    </row>
    <row r="186" spans="1:10">
      <c r="A186" s="1">
        <f>IF(B186=リレーオーダー!$AF$2,COUNTIF($B$2:B186,B186),0)</f>
        <v>0</v>
      </c>
      <c r="B186" s="35" t="s">
        <v>399</v>
      </c>
      <c r="C186" s="1">
        <v>185</v>
      </c>
      <c r="D186" t="s">
        <v>563</v>
      </c>
      <c r="E186" t="s">
        <v>179</v>
      </c>
      <c r="J186" s="1"/>
    </row>
    <row r="187" spans="1:10">
      <c r="A187" s="1">
        <f>IF(B187=リレーオーダー!$AF$2,COUNTIF($B$2:B187,B187),0)</f>
        <v>0</v>
      </c>
      <c r="B187" s="35" t="s">
        <v>399</v>
      </c>
      <c r="C187" s="1">
        <v>186</v>
      </c>
      <c r="D187" t="s">
        <v>945</v>
      </c>
      <c r="E187" t="s">
        <v>179</v>
      </c>
      <c r="J187" s="1"/>
    </row>
    <row r="188" spans="1:10">
      <c r="A188" s="1">
        <f>IF(B188=リレーオーダー!$AF$2,COUNTIF($B$2:B188,B188),0)</f>
        <v>0</v>
      </c>
      <c r="B188" s="35" t="s">
        <v>399</v>
      </c>
      <c r="C188" s="1">
        <v>187</v>
      </c>
      <c r="D188" t="s">
        <v>947</v>
      </c>
      <c r="E188" t="s">
        <v>179</v>
      </c>
      <c r="J188" s="1"/>
    </row>
    <row r="189" spans="1:10">
      <c r="A189" s="1">
        <f>IF(B189=リレーオーダー!$AF$2,COUNTIF($B$2:B189,B189),0)</f>
        <v>0</v>
      </c>
      <c r="B189" s="35" t="s">
        <v>399</v>
      </c>
      <c r="C189" s="1">
        <v>188</v>
      </c>
      <c r="D189" t="s">
        <v>949</v>
      </c>
      <c r="E189" t="s">
        <v>179</v>
      </c>
      <c r="J189" s="1"/>
    </row>
    <row r="190" spans="1:10">
      <c r="A190" s="1">
        <f>IF(B190=リレーオーダー!$AF$2,COUNTIF($B$2:B190,B190),0)</f>
        <v>0</v>
      </c>
      <c r="B190" s="35" t="s">
        <v>399</v>
      </c>
      <c r="C190" s="1">
        <v>189</v>
      </c>
      <c r="D190" t="s">
        <v>444</v>
      </c>
      <c r="E190" t="s">
        <v>179</v>
      </c>
      <c r="J190" s="1"/>
    </row>
    <row r="191" spans="1:10">
      <c r="A191" s="1">
        <f>IF(B191=リレーオーダー!$AF$2,COUNTIF($B$2:B191,B191),0)</f>
        <v>0</v>
      </c>
      <c r="B191" s="35" t="s">
        <v>399</v>
      </c>
      <c r="C191" s="1">
        <v>190</v>
      </c>
      <c r="D191" t="s">
        <v>182</v>
      </c>
      <c r="E191" t="s">
        <v>179</v>
      </c>
      <c r="J191" s="1"/>
    </row>
    <row r="192" spans="1:10">
      <c r="A192" s="1">
        <f>IF(B192=リレーオーダー!$AF$2,COUNTIF($B$2:B192,B192),0)</f>
        <v>0</v>
      </c>
      <c r="B192" s="35" t="s">
        <v>399</v>
      </c>
      <c r="C192" s="1">
        <v>191</v>
      </c>
      <c r="D192" t="s">
        <v>951</v>
      </c>
      <c r="E192" t="s">
        <v>179</v>
      </c>
      <c r="J192" s="1"/>
    </row>
    <row r="193" spans="1:10">
      <c r="A193" s="1">
        <f>IF(B193=リレーオーダー!$AF$2,COUNTIF($B$2:B193,B193),0)</f>
        <v>0</v>
      </c>
      <c r="B193" s="35" t="s">
        <v>399</v>
      </c>
      <c r="C193" s="1">
        <v>192</v>
      </c>
      <c r="D193" t="s">
        <v>184</v>
      </c>
      <c r="E193" t="s">
        <v>179</v>
      </c>
      <c r="J193" s="1"/>
    </row>
    <row r="194" spans="1:10">
      <c r="A194" s="1">
        <f>IF(B194=リレーオーダー!$AF$2,COUNTIF($B$2:B194,B194),0)</f>
        <v>0</v>
      </c>
      <c r="B194" s="35" t="s">
        <v>399</v>
      </c>
      <c r="C194" s="1">
        <v>193</v>
      </c>
      <c r="D194" t="s">
        <v>186</v>
      </c>
      <c r="E194" t="s">
        <v>179</v>
      </c>
      <c r="J194" s="1"/>
    </row>
    <row r="195" spans="1:10">
      <c r="A195" s="1">
        <f>IF(B195=リレーオーダー!$AF$2,COUNTIF($B$2:B195,B195),0)</f>
        <v>0</v>
      </c>
      <c r="B195" s="35" t="s">
        <v>399</v>
      </c>
      <c r="C195" s="1">
        <v>194</v>
      </c>
      <c r="D195" t="s">
        <v>188</v>
      </c>
      <c r="E195" t="s">
        <v>179</v>
      </c>
      <c r="J195" s="1"/>
    </row>
    <row r="196" spans="1:10">
      <c r="A196" s="1">
        <f>IF(B196=リレーオーダー!$AF$2,COUNTIF($B$2:B196,B196),0)</f>
        <v>0</v>
      </c>
      <c r="B196" s="35" t="s">
        <v>399</v>
      </c>
      <c r="C196" s="1">
        <v>195</v>
      </c>
      <c r="D196" t="s">
        <v>565</v>
      </c>
      <c r="E196" t="s">
        <v>179</v>
      </c>
      <c r="J196" s="1"/>
    </row>
    <row r="197" spans="1:10">
      <c r="A197" s="1">
        <f>IF(B197=リレーオーダー!$AF$2,COUNTIF($B$2:B197,B197),0)</f>
        <v>0</v>
      </c>
      <c r="B197" s="35" t="s">
        <v>399</v>
      </c>
      <c r="C197" s="1">
        <v>196</v>
      </c>
      <c r="D197" t="s">
        <v>724</v>
      </c>
      <c r="E197" t="s">
        <v>179</v>
      </c>
      <c r="J197" s="1"/>
    </row>
    <row r="198" spans="1:10">
      <c r="A198" s="1">
        <f>IF(B198=リレーオーダー!$AF$2,COUNTIF($B$2:B198,B198),0)</f>
        <v>0</v>
      </c>
      <c r="B198" s="35" t="s">
        <v>399</v>
      </c>
      <c r="C198" s="1">
        <v>197</v>
      </c>
      <c r="D198" t="s">
        <v>567</v>
      </c>
      <c r="E198" t="s">
        <v>179</v>
      </c>
      <c r="J198" s="1"/>
    </row>
    <row r="199" spans="1:10">
      <c r="A199" s="1">
        <f>IF(B199=リレーオーダー!$AF$2,COUNTIF($B$2:B199,B199),0)</f>
        <v>0</v>
      </c>
      <c r="B199" s="35" t="s">
        <v>399</v>
      </c>
      <c r="C199" s="1">
        <v>198</v>
      </c>
      <c r="D199" t="s">
        <v>569</v>
      </c>
      <c r="E199" t="s">
        <v>179</v>
      </c>
      <c r="J199" s="1"/>
    </row>
    <row r="200" spans="1:10">
      <c r="A200" s="1">
        <f>IF(B200=リレーオーダー!$AF$2,COUNTIF($B$2:B200,B200),0)</f>
        <v>0</v>
      </c>
      <c r="B200" s="35" t="s">
        <v>399</v>
      </c>
      <c r="C200" s="1">
        <v>199</v>
      </c>
      <c r="D200" t="s">
        <v>190</v>
      </c>
      <c r="E200" t="s">
        <v>179</v>
      </c>
      <c r="J200" s="1"/>
    </row>
    <row r="201" spans="1:10">
      <c r="A201" s="1">
        <f>IF(B201=リレーオーダー!$AF$2,COUNTIF($B$2:B201,B201),0)</f>
        <v>0</v>
      </c>
      <c r="B201" s="35" t="s">
        <v>399</v>
      </c>
      <c r="C201" s="1">
        <v>200</v>
      </c>
      <c r="D201" t="s">
        <v>571</v>
      </c>
      <c r="E201" t="s">
        <v>179</v>
      </c>
      <c r="J201" s="1"/>
    </row>
    <row r="202" spans="1:10">
      <c r="A202" s="1">
        <f>IF(B202=リレーオーダー!$AF$2,COUNTIF($B$2:B202,B202),0)</f>
        <v>0</v>
      </c>
      <c r="B202" s="35" t="s">
        <v>399</v>
      </c>
      <c r="C202" s="1">
        <v>201</v>
      </c>
      <c r="D202" t="s">
        <v>953</v>
      </c>
      <c r="E202" t="s">
        <v>179</v>
      </c>
      <c r="J202" s="1"/>
    </row>
    <row r="203" spans="1:10">
      <c r="A203" s="1">
        <f>IF(B203=リレーオーダー!$AF$2,COUNTIF($B$2:B203,B203),0)</f>
        <v>0</v>
      </c>
      <c r="B203" s="35" t="s">
        <v>399</v>
      </c>
      <c r="C203" s="1">
        <v>202</v>
      </c>
      <c r="D203" t="s">
        <v>955</v>
      </c>
      <c r="E203" t="s">
        <v>179</v>
      </c>
      <c r="J203" s="1"/>
    </row>
    <row r="204" spans="1:10">
      <c r="A204" s="1">
        <f>IF(B204=リレーオーダー!$AF$2,COUNTIF($B$2:B204,B204),0)</f>
        <v>0</v>
      </c>
      <c r="B204" s="35" t="s">
        <v>399</v>
      </c>
      <c r="C204" s="1">
        <v>203</v>
      </c>
      <c r="D204" t="s">
        <v>957</v>
      </c>
      <c r="E204" t="s">
        <v>179</v>
      </c>
      <c r="J204" s="1"/>
    </row>
    <row r="205" spans="1:10">
      <c r="A205" s="1">
        <f>IF(B205=リレーオーダー!$AF$2,COUNTIF($B$2:B205,B205),0)</f>
        <v>0</v>
      </c>
      <c r="B205" s="35" t="s">
        <v>399</v>
      </c>
      <c r="C205" s="1">
        <v>204</v>
      </c>
      <c r="D205" t="s">
        <v>959</v>
      </c>
      <c r="E205" t="s">
        <v>179</v>
      </c>
      <c r="J205" s="1"/>
    </row>
    <row r="206" spans="1:10">
      <c r="A206" s="1">
        <f>IF(B206=リレーオーダー!$AF$2,COUNTIF($B$2:B206,B206),0)</f>
        <v>0</v>
      </c>
      <c r="B206" s="35" t="s">
        <v>399</v>
      </c>
      <c r="C206" s="1">
        <v>205</v>
      </c>
      <c r="D206" t="s">
        <v>961</v>
      </c>
      <c r="E206" t="s">
        <v>179</v>
      </c>
      <c r="J206" s="1"/>
    </row>
    <row r="207" spans="1:10">
      <c r="A207" s="1">
        <f>IF(B207=リレーオーダー!$AF$2,COUNTIF($B$2:B207,B207),0)</f>
        <v>0</v>
      </c>
      <c r="B207" s="35" t="s">
        <v>1249</v>
      </c>
      <c r="C207" s="1">
        <v>206</v>
      </c>
      <c r="D207" t="s">
        <v>963</v>
      </c>
      <c r="E207" t="s">
        <v>965</v>
      </c>
      <c r="J207" s="1"/>
    </row>
    <row r="208" spans="1:10">
      <c r="A208" s="1">
        <f>IF(B208=リレーオーダー!$AF$2,COUNTIF($B$2:B208,B208),0)</f>
        <v>0</v>
      </c>
      <c r="B208" s="35" t="s">
        <v>1249</v>
      </c>
      <c r="C208" s="1">
        <v>207</v>
      </c>
      <c r="D208" t="s">
        <v>966</v>
      </c>
      <c r="E208" t="s">
        <v>965</v>
      </c>
      <c r="J208" s="1"/>
    </row>
    <row r="209" spans="1:10">
      <c r="A209" s="1">
        <f>IF(B209=リレーオーダー!$AF$2,COUNTIF($B$2:B209,B209),0)</f>
        <v>0</v>
      </c>
      <c r="B209" s="35" t="s">
        <v>1249</v>
      </c>
      <c r="C209" s="1">
        <v>208</v>
      </c>
      <c r="D209" t="s">
        <v>968</v>
      </c>
      <c r="E209" t="s">
        <v>965</v>
      </c>
      <c r="J209" s="1"/>
    </row>
    <row r="210" spans="1:10">
      <c r="A210" s="1">
        <f>IF(B210=リレーオーダー!$AF$2,COUNTIF($B$2:B210,B210),0)</f>
        <v>0</v>
      </c>
      <c r="B210" s="35" t="s">
        <v>1249</v>
      </c>
      <c r="C210" s="1">
        <v>209</v>
      </c>
      <c r="D210" t="s">
        <v>970</v>
      </c>
      <c r="E210" t="s">
        <v>965</v>
      </c>
      <c r="J210" s="1"/>
    </row>
    <row r="211" spans="1:10">
      <c r="A211" s="1">
        <f>IF(B211=リレーオーダー!$AF$2,COUNTIF($B$2:B211,B211),0)</f>
        <v>0</v>
      </c>
      <c r="B211" s="35" t="s">
        <v>1249</v>
      </c>
      <c r="C211" s="1">
        <v>210</v>
      </c>
      <c r="D211" t="s">
        <v>972</v>
      </c>
      <c r="E211" t="s">
        <v>965</v>
      </c>
      <c r="J211" s="1"/>
    </row>
    <row r="212" spans="1:10">
      <c r="A212" s="1">
        <f>IF(B212=リレーオーダー!$AF$2,COUNTIF($B$2:B212,B212),0)</f>
        <v>0</v>
      </c>
      <c r="B212" s="35" t="s">
        <v>1249</v>
      </c>
      <c r="C212" s="1">
        <v>211</v>
      </c>
      <c r="D212" t="s">
        <v>974</v>
      </c>
      <c r="E212" t="s">
        <v>965</v>
      </c>
      <c r="J212" s="1"/>
    </row>
    <row r="213" spans="1:10">
      <c r="A213" s="1">
        <f>IF(B213=リレーオーダー!$AF$2,COUNTIF($B$2:B213,B213),0)</f>
        <v>0</v>
      </c>
      <c r="B213" s="35" t="s">
        <v>1249</v>
      </c>
      <c r="C213" s="1">
        <v>212</v>
      </c>
      <c r="D213" t="s">
        <v>976</v>
      </c>
      <c r="E213" t="s">
        <v>965</v>
      </c>
      <c r="J213" s="1"/>
    </row>
    <row r="214" spans="1:10">
      <c r="A214" s="1">
        <f>IF(B214=リレーオーダー!$AF$2,COUNTIF($B$2:B214,B214),0)</f>
        <v>0</v>
      </c>
      <c r="B214" s="35" t="s">
        <v>1249</v>
      </c>
      <c r="C214" s="1">
        <v>213</v>
      </c>
      <c r="D214" t="s">
        <v>978</v>
      </c>
      <c r="E214" t="s">
        <v>965</v>
      </c>
      <c r="J214" s="1"/>
    </row>
    <row r="215" spans="1:10">
      <c r="A215" s="1">
        <f>IF(B215=リレーオーダー!$AF$2,COUNTIF($B$2:B215,B215),0)</f>
        <v>0</v>
      </c>
      <c r="B215" s="35" t="s">
        <v>1249</v>
      </c>
      <c r="C215" s="1">
        <v>214</v>
      </c>
      <c r="D215" t="s">
        <v>980</v>
      </c>
      <c r="E215" t="s">
        <v>965</v>
      </c>
      <c r="J215" s="1"/>
    </row>
    <row r="216" spans="1:10">
      <c r="A216" s="1">
        <f>IF(B216=リレーオーダー!$AF$2,COUNTIF($B$2:B216,B216),0)</f>
        <v>0</v>
      </c>
      <c r="B216" s="35" t="s">
        <v>1249</v>
      </c>
      <c r="C216" s="1">
        <v>215</v>
      </c>
      <c r="D216" t="s">
        <v>982</v>
      </c>
      <c r="E216" t="s">
        <v>965</v>
      </c>
      <c r="J216" s="1"/>
    </row>
    <row r="217" spans="1:10">
      <c r="A217" s="1">
        <f>IF(B217=リレーオーダー!$AF$2,COUNTIF($B$2:B217,B217),0)</f>
        <v>0</v>
      </c>
      <c r="B217" s="35" t="s">
        <v>1249</v>
      </c>
      <c r="C217" s="1">
        <v>216</v>
      </c>
      <c r="D217" t="s">
        <v>984</v>
      </c>
      <c r="E217" t="s">
        <v>965</v>
      </c>
      <c r="J217" s="1"/>
    </row>
    <row r="218" spans="1:10">
      <c r="A218" s="1">
        <f>IF(B218=リレーオーダー!$AF$2,COUNTIF($B$2:B218,B218),0)</f>
        <v>0</v>
      </c>
      <c r="B218" s="35" t="s">
        <v>1249</v>
      </c>
      <c r="C218" s="1">
        <v>217</v>
      </c>
      <c r="D218" t="s">
        <v>986</v>
      </c>
      <c r="E218" t="s">
        <v>965</v>
      </c>
      <c r="J218" s="1"/>
    </row>
    <row r="219" spans="1:10">
      <c r="A219" s="1">
        <f>IF(B219=リレーオーダー!$AF$2,COUNTIF($B$2:B219,B219),0)</f>
        <v>0</v>
      </c>
      <c r="B219" s="35" t="s">
        <v>1249</v>
      </c>
      <c r="C219" s="1">
        <v>218</v>
      </c>
      <c r="D219" t="s">
        <v>988</v>
      </c>
      <c r="E219" t="s">
        <v>965</v>
      </c>
      <c r="J219" s="1"/>
    </row>
    <row r="220" spans="1:10">
      <c r="A220" s="1">
        <f>IF(B220=リレーオーダー!$AF$2,COUNTIF($B$2:B220,B220),0)</f>
        <v>0</v>
      </c>
      <c r="B220" s="35" t="s">
        <v>1249</v>
      </c>
      <c r="C220" s="1">
        <v>219</v>
      </c>
      <c r="D220" t="s">
        <v>990</v>
      </c>
      <c r="E220" t="s">
        <v>965</v>
      </c>
      <c r="J220" s="1"/>
    </row>
    <row r="221" spans="1:10">
      <c r="A221" s="1">
        <f>IF(B221=リレーオーダー!$AF$2,COUNTIF($B$2:B221,B221),0)</f>
        <v>0</v>
      </c>
      <c r="B221" s="35" t="s">
        <v>1249</v>
      </c>
      <c r="C221" s="1">
        <v>220</v>
      </c>
      <c r="D221" t="s">
        <v>992</v>
      </c>
      <c r="E221" t="s">
        <v>965</v>
      </c>
      <c r="J221" s="1"/>
    </row>
    <row r="222" spans="1:10">
      <c r="A222" s="1">
        <f>IF(B222=リレーオーダー!$AF$2,COUNTIF($B$2:B222,B222),0)</f>
        <v>0</v>
      </c>
      <c r="B222" s="35" t="s">
        <v>1249</v>
      </c>
      <c r="C222" s="1">
        <v>221</v>
      </c>
      <c r="D222" t="s">
        <v>994</v>
      </c>
      <c r="E222" t="s">
        <v>965</v>
      </c>
      <c r="J222" s="1"/>
    </row>
    <row r="223" spans="1:10">
      <c r="A223" s="1">
        <f>IF(B223=リレーオーダー!$AF$2,COUNTIF($B$2:B223,B223),0)</f>
        <v>0</v>
      </c>
      <c r="B223" s="35" t="s">
        <v>1249</v>
      </c>
      <c r="C223" s="1">
        <v>222</v>
      </c>
      <c r="D223" t="s">
        <v>996</v>
      </c>
      <c r="E223" t="s">
        <v>965</v>
      </c>
      <c r="J223" s="1"/>
    </row>
    <row r="224" spans="1:10">
      <c r="A224" s="1">
        <f>IF(B224=リレーオーダー!$AF$2,COUNTIF($B$2:B224,B224),0)</f>
        <v>0</v>
      </c>
      <c r="B224" s="35" t="s">
        <v>1249</v>
      </c>
      <c r="C224" s="1">
        <v>223</v>
      </c>
      <c r="D224" t="s">
        <v>998</v>
      </c>
      <c r="E224" t="s">
        <v>965</v>
      </c>
      <c r="J224" s="1"/>
    </row>
    <row r="225" spans="1:10">
      <c r="A225" s="1">
        <f>IF(B225=リレーオーダー!$AF$2,COUNTIF($B$2:B225,B225),0)</f>
        <v>0</v>
      </c>
      <c r="B225" s="35" t="s">
        <v>1249</v>
      </c>
      <c r="C225" s="1">
        <v>224</v>
      </c>
      <c r="D225" t="s">
        <v>1000</v>
      </c>
      <c r="E225" t="s">
        <v>965</v>
      </c>
      <c r="J225" s="1"/>
    </row>
    <row r="226" spans="1:10">
      <c r="A226" s="1">
        <f>IF(B226=リレーオーダー!$AF$2,COUNTIF($B$2:B226,B226),0)</f>
        <v>0</v>
      </c>
      <c r="B226" s="35" t="s">
        <v>804</v>
      </c>
      <c r="C226" s="1">
        <v>225</v>
      </c>
      <c r="D226" t="s">
        <v>573</v>
      </c>
      <c r="E226" t="s">
        <v>575</v>
      </c>
      <c r="J226" s="1"/>
    </row>
    <row r="227" spans="1:10">
      <c r="A227" s="1">
        <f>IF(B227=リレーオーダー!$AF$2,COUNTIF($B$2:B227,B227),0)</f>
        <v>0</v>
      </c>
      <c r="B227" s="35" t="s">
        <v>804</v>
      </c>
      <c r="C227" s="1">
        <v>226</v>
      </c>
      <c r="D227" t="s">
        <v>576</v>
      </c>
      <c r="E227" t="s">
        <v>575</v>
      </c>
      <c r="J227" s="1"/>
    </row>
    <row r="228" spans="1:10">
      <c r="A228" s="1">
        <f>IF(B228=リレーオーダー!$AF$2,COUNTIF($B$2:B228,B228),0)</f>
        <v>0</v>
      </c>
      <c r="B228" s="35" t="s">
        <v>804</v>
      </c>
      <c r="C228" s="1">
        <v>227</v>
      </c>
      <c r="D228" t="s">
        <v>1002</v>
      </c>
      <c r="E228" t="s">
        <v>575</v>
      </c>
      <c r="J228" s="1"/>
    </row>
    <row r="229" spans="1:10">
      <c r="A229" s="1">
        <f>IF(B229=リレーオーダー!$AF$2,COUNTIF($B$2:B229,B229),0)</f>
        <v>0</v>
      </c>
      <c r="B229" s="35" t="s">
        <v>804</v>
      </c>
      <c r="C229" s="1">
        <v>228</v>
      </c>
      <c r="D229" t="s">
        <v>1004</v>
      </c>
      <c r="E229" t="s">
        <v>575</v>
      </c>
      <c r="J229" s="1"/>
    </row>
    <row r="230" spans="1:10">
      <c r="A230" s="1">
        <f>IF(B230=リレーオーダー!$AF$2,COUNTIF($B$2:B230,B230),0)</f>
        <v>0</v>
      </c>
      <c r="B230" s="35" t="s">
        <v>400</v>
      </c>
      <c r="C230" s="1">
        <v>229</v>
      </c>
      <c r="D230" t="s">
        <v>193</v>
      </c>
      <c r="E230" t="s">
        <v>192</v>
      </c>
      <c r="J230" s="1"/>
    </row>
    <row r="231" spans="1:10">
      <c r="A231" s="1">
        <f>IF(B231=リレーオーダー!$AF$2,COUNTIF($B$2:B231,B231),0)</f>
        <v>0</v>
      </c>
      <c r="B231" s="35" t="s">
        <v>400</v>
      </c>
      <c r="C231" s="1">
        <v>230</v>
      </c>
      <c r="D231" t="s">
        <v>195</v>
      </c>
      <c r="E231" t="s">
        <v>192</v>
      </c>
      <c r="J231" s="1"/>
    </row>
    <row r="232" spans="1:10">
      <c r="A232" s="1">
        <f>IF(B232=リレーオーダー!$AF$2,COUNTIF($B$2:B232,B232),0)</f>
        <v>0</v>
      </c>
      <c r="B232" s="35" t="s">
        <v>400</v>
      </c>
      <c r="C232" s="1">
        <v>231</v>
      </c>
      <c r="D232" t="s">
        <v>578</v>
      </c>
      <c r="E232" t="s">
        <v>192</v>
      </c>
      <c r="J232" s="1"/>
    </row>
    <row r="233" spans="1:10">
      <c r="A233" s="1">
        <f>IF(B233=リレーオーダー!$AF$2,COUNTIF($B$2:B233,B233),0)</f>
        <v>0</v>
      </c>
      <c r="B233" s="35" t="s">
        <v>400</v>
      </c>
      <c r="C233" s="1">
        <v>232</v>
      </c>
      <c r="D233" t="s">
        <v>1006</v>
      </c>
      <c r="E233" t="s">
        <v>192</v>
      </c>
      <c r="J233" s="1"/>
    </row>
    <row r="234" spans="1:10">
      <c r="A234" s="1">
        <f>IF(B234=リレーオーダー!$AF$2,COUNTIF($B$2:B234,B234),0)</f>
        <v>0</v>
      </c>
      <c r="B234" s="35" t="s">
        <v>400</v>
      </c>
      <c r="C234" s="1">
        <v>233</v>
      </c>
      <c r="D234" t="s">
        <v>580</v>
      </c>
      <c r="E234" t="s">
        <v>192</v>
      </c>
      <c r="J234" s="1"/>
    </row>
    <row r="235" spans="1:10">
      <c r="A235" s="1">
        <f>IF(B235=リレーオーダー!$AF$2,COUNTIF($B$2:B235,B235),0)</f>
        <v>0</v>
      </c>
      <c r="B235" s="35" t="s">
        <v>400</v>
      </c>
      <c r="C235" s="1">
        <v>234</v>
      </c>
      <c r="D235" t="s">
        <v>1008</v>
      </c>
      <c r="E235" t="s">
        <v>192</v>
      </c>
      <c r="J235" s="1"/>
    </row>
    <row r="236" spans="1:10">
      <c r="A236" s="1">
        <f>IF(B236=リレーオーダー!$AF$2,COUNTIF($B$2:B236,B236),0)</f>
        <v>0</v>
      </c>
      <c r="B236" s="35" t="s">
        <v>400</v>
      </c>
      <c r="C236" s="1">
        <v>235</v>
      </c>
      <c r="D236" t="s">
        <v>582</v>
      </c>
      <c r="E236" t="s">
        <v>192</v>
      </c>
      <c r="J236" s="1"/>
    </row>
    <row r="237" spans="1:10">
      <c r="A237" s="1">
        <f>IF(B237=リレーオーダー!$AF$2,COUNTIF($B$2:B237,B237),0)</f>
        <v>0</v>
      </c>
      <c r="B237" s="35" t="s">
        <v>400</v>
      </c>
      <c r="C237" s="1">
        <v>236</v>
      </c>
      <c r="D237" t="s">
        <v>1010</v>
      </c>
      <c r="E237" t="s">
        <v>192</v>
      </c>
      <c r="J237" s="1"/>
    </row>
    <row r="238" spans="1:10">
      <c r="A238" s="1">
        <f>IF(B238=リレーオーダー!$AF$2,COUNTIF($B$2:B238,B238),0)</f>
        <v>0</v>
      </c>
      <c r="B238" s="35" t="s">
        <v>400</v>
      </c>
      <c r="C238" s="1">
        <v>237</v>
      </c>
      <c r="D238" t="s">
        <v>584</v>
      </c>
      <c r="E238" t="s">
        <v>192</v>
      </c>
      <c r="J238" s="1"/>
    </row>
    <row r="239" spans="1:10">
      <c r="A239" s="1">
        <f>IF(B239=リレーオーダー!$AF$2,COUNTIF($B$2:B239,B239),0)</f>
        <v>0</v>
      </c>
      <c r="B239" s="35" t="s">
        <v>400</v>
      </c>
      <c r="C239" s="1">
        <v>238</v>
      </c>
      <c r="D239" t="s">
        <v>586</v>
      </c>
      <c r="E239" t="s">
        <v>192</v>
      </c>
      <c r="J239" s="1"/>
    </row>
    <row r="240" spans="1:10">
      <c r="A240" s="1">
        <f>IF(B240=リレーオーダー!$AF$2,COUNTIF($B$2:B240,B240),0)</f>
        <v>0</v>
      </c>
      <c r="B240" s="35" t="s">
        <v>400</v>
      </c>
      <c r="C240" s="1">
        <v>239</v>
      </c>
      <c r="D240" t="s">
        <v>588</v>
      </c>
      <c r="E240" t="s">
        <v>192</v>
      </c>
      <c r="J240" s="1"/>
    </row>
    <row r="241" spans="1:10">
      <c r="A241" s="1">
        <f>IF(B241=リレーオーダー!$AF$2,COUNTIF($B$2:B241,B241),0)</f>
        <v>0</v>
      </c>
      <c r="B241" s="35" t="s">
        <v>400</v>
      </c>
      <c r="C241" s="1">
        <v>240</v>
      </c>
      <c r="D241" t="s">
        <v>590</v>
      </c>
      <c r="E241" t="s">
        <v>192</v>
      </c>
      <c r="J241" s="1"/>
    </row>
    <row r="242" spans="1:10">
      <c r="A242" s="1">
        <f>IF(B242=リレーオーダー!$AF$2,COUNTIF($B$2:B242,B242),0)</f>
        <v>0</v>
      </c>
      <c r="B242" s="35" t="s">
        <v>400</v>
      </c>
      <c r="C242" s="1">
        <v>241</v>
      </c>
      <c r="D242" t="s">
        <v>1012</v>
      </c>
      <c r="E242" t="s">
        <v>192</v>
      </c>
      <c r="J242" s="1"/>
    </row>
    <row r="243" spans="1:10">
      <c r="A243" s="1">
        <f>IF(B243=リレーオーダー!$AF$2,COUNTIF($B$2:B243,B243),0)</f>
        <v>0</v>
      </c>
      <c r="B243" s="35" t="s">
        <v>400</v>
      </c>
      <c r="C243" s="1">
        <v>242</v>
      </c>
      <c r="D243" t="s">
        <v>1014</v>
      </c>
      <c r="E243" t="s">
        <v>192</v>
      </c>
      <c r="J243" s="1"/>
    </row>
    <row r="244" spans="1:10">
      <c r="A244" s="1">
        <f>IF(B244=リレーオーダー!$AF$2,COUNTIF($B$2:B244,B244),0)</f>
        <v>0</v>
      </c>
      <c r="B244" s="35" t="s">
        <v>401</v>
      </c>
      <c r="C244" s="1">
        <v>243</v>
      </c>
      <c r="D244" t="s">
        <v>446</v>
      </c>
      <c r="E244" t="s">
        <v>199</v>
      </c>
      <c r="J244" s="1"/>
    </row>
    <row r="245" spans="1:10">
      <c r="A245" s="1">
        <f>IF(B245=リレーオーダー!$AF$2,COUNTIF($B$2:B245,B245),0)</f>
        <v>0</v>
      </c>
      <c r="B245" s="35" t="s">
        <v>401</v>
      </c>
      <c r="C245" s="1">
        <v>244</v>
      </c>
      <c r="D245" t="s">
        <v>197</v>
      </c>
      <c r="E245" t="s">
        <v>199</v>
      </c>
      <c r="J245" s="1"/>
    </row>
    <row r="246" spans="1:10">
      <c r="A246" s="1">
        <f>IF(B246=リレーオーダー!$AF$2,COUNTIF($B$2:B246,B246),0)</f>
        <v>0</v>
      </c>
      <c r="B246" s="35" t="s">
        <v>401</v>
      </c>
      <c r="C246" s="1">
        <v>245</v>
      </c>
      <c r="D246" t="s">
        <v>592</v>
      </c>
      <c r="E246" t="s">
        <v>199</v>
      </c>
      <c r="J246" s="1"/>
    </row>
    <row r="247" spans="1:10">
      <c r="A247" s="1">
        <f>IF(B247=リレーオーダー!$AF$2,COUNTIF($B$2:B247,B247),0)</f>
        <v>0</v>
      </c>
      <c r="B247" s="35" t="s">
        <v>401</v>
      </c>
      <c r="C247" s="1">
        <v>246</v>
      </c>
      <c r="D247" t="s">
        <v>1016</v>
      </c>
      <c r="E247" t="s">
        <v>199</v>
      </c>
      <c r="J247" s="1"/>
    </row>
    <row r="248" spans="1:10">
      <c r="A248" s="1">
        <f>IF(B248=リレーオーダー!$AF$2,COUNTIF($B$2:B248,B248),0)</f>
        <v>0</v>
      </c>
      <c r="B248" s="35" t="s">
        <v>401</v>
      </c>
      <c r="C248" s="1">
        <v>247</v>
      </c>
      <c r="D248" t="s">
        <v>1018</v>
      </c>
      <c r="E248" t="s">
        <v>199</v>
      </c>
      <c r="J248" s="1"/>
    </row>
    <row r="249" spans="1:10">
      <c r="A249" s="1">
        <f>IF(B249=リレーオーダー!$AF$2,COUNTIF($B$2:B249,B249),0)</f>
        <v>0</v>
      </c>
      <c r="B249" s="35" t="s">
        <v>401</v>
      </c>
      <c r="C249" s="1">
        <v>248</v>
      </c>
      <c r="D249" t="s">
        <v>1020</v>
      </c>
      <c r="E249" t="s">
        <v>199</v>
      </c>
      <c r="J249" s="1"/>
    </row>
    <row r="250" spans="1:10">
      <c r="A250" s="1">
        <f>IF(B250=リレーオーダー!$AF$2,COUNTIF($B$2:B250,B250),0)</f>
        <v>0</v>
      </c>
      <c r="B250" s="35" t="s">
        <v>401</v>
      </c>
      <c r="C250" s="1">
        <v>249</v>
      </c>
      <c r="D250" t="s">
        <v>1022</v>
      </c>
      <c r="E250" t="s">
        <v>199</v>
      </c>
      <c r="J250" s="1"/>
    </row>
    <row r="251" spans="1:10">
      <c r="A251" s="1">
        <f>IF(B251=リレーオーダー!$AF$2,COUNTIF($B$2:B251,B251),0)</f>
        <v>0</v>
      </c>
      <c r="B251" s="35" t="s">
        <v>401</v>
      </c>
      <c r="C251" s="1">
        <v>250</v>
      </c>
      <c r="D251" t="s">
        <v>1024</v>
      </c>
      <c r="E251" t="s">
        <v>199</v>
      </c>
      <c r="J251" s="1"/>
    </row>
    <row r="252" spans="1:10">
      <c r="A252" s="1">
        <f>IF(B252=リレーオーダー!$AF$2,COUNTIF($B$2:B252,B252),0)</f>
        <v>0</v>
      </c>
      <c r="B252" s="35" t="s">
        <v>401</v>
      </c>
      <c r="C252" s="1">
        <v>251</v>
      </c>
      <c r="D252" t="s">
        <v>1026</v>
      </c>
      <c r="E252" t="s">
        <v>199</v>
      </c>
      <c r="J252" s="1"/>
    </row>
    <row r="253" spans="1:10">
      <c r="A253" s="1">
        <f>IF(B253=リレーオーダー!$AF$2,COUNTIF($B$2:B253,B253),0)</f>
        <v>0</v>
      </c>
      <c r="B253" s="35" t="s">
        <v>401</v>
      </c>
      <c r="C253" s="1">
        <v>252</v>
      </c>
      <c r="D253" t="s">
        <v>1028</v>
      </c>
      <c r="E253" t="s">
        <v>199</v>
      </c>
      <c r="J253" s="1"/>
    </row>
    <row r="254" spans="1:10">
      <c r="A254" s="1">
        <f>IF(B254=リレーオーダー!$AF$2,COUNTIF($B$2:B254,B254),0)</f>
        <v>0</v>
      </c>
      <c r="B254" s="35" t="s">
        <v>401</v>
      </c>
      <c r="C254" s="1">
        <v>253</v>
      </c>
      <c r="D254" t="s">
        <v>1030</v>
      </c>
      <c r="E254" t="s">
        <v>199</v>
      </c>
      <c r="J254" s="1"/>
    </row>
    <row r="255" spans="1:10">
      <c r="A255" s="1">
        <f>IF(B255=リレーオーダー!$AF$2,COUNTIF($B$2:B255,B255),0)</f>
        <v>0</v>
      </c>
      <c r="B255" s="35" t="s">
        <v>401</v>
      </c>
      <c r="C255" s="1">
        <v>254</v>
      </c>
      <c r="D255" t="s">
        <v>1032</v>
      </c>
      <c r="E255" t="s">
        <v>199</v>
      </c>
      <c r="J255" s="1"/>
    </row>
    <row r="256" spans="1:10">
      <c r="A256" s="1">
        <f>IF(B256=リレーオーダー!$AF$2,COUNTIF($B$2:B256,B256),0)</f>
        <v>0</v>
      </c>
      <c r="B256" s="35" t="s">
        <v>401</v>
      </c>
      <c r="C256" s="1">
        <v>255</v>
      </c>
      <c r="D256" t="s">
        <v>200</v>
      </c>
      <c r="E256" t="s">
        <v>199</v>
      </c>
      <c r="J256" s="1"/>
    </row>
    <row r="257" spans="1:10">
      <c r="A257" s="1">
        <f>IF(B257=リレーオーダー!$AF$2,COUNTIF($B$2:B257,B257),0)</f>
        <v>0</v>
      </c>
      <c r="B257" s="35" t="s">
        <v>401</v>
      </c>
      <c r="C257" s="1">
        <v>256</v>
      </c>
      <c r="D257" t="s">
        <v>202</v>
      </c>
      <c r="E257" t="s">
        <v>199</v>
      </c>
      <c r="J257" s="1"/>
    </row>
    <row r="258" spans="1:10">
      <c r="A258" s="1">
        <f>IF(B258=リレーオーダー!$AF$2,COUNTIF($B$2:B258,B258),0)</f>
        <v>0</v>
      </c>
      <c r="B258" s="35" t="s">
        <v>401</v>
      </c>
      <c r="C258" s="1">
        <v>257</v>
      </c>
      <c r="D258" t="s">
        <v>1034</v>
      </c>
      <c r="E258" t="s">
        <v>199</v>
      </c>
      <c r="J258" s="1"/>
    </row>
    <row r="259" spans="1:10">
      <c r="A259" s="1">
        <f>IF(B259=リレーオーダー!$AF$2,COUNTIF($B$2:B259,B259),0)</f>
        <v>0</v>
      </c>
      <c r="B259" s="35" t="s">
        <v>401</v>
      </c>
      <c r="C259" s="1">
        <v>258</v>
      </c>
      <c r="D259" t="s">
        <v>594</v>
      </c>
      <c r="E259" t="s">
        <v>199</v>
      </c>
      <c r="J259" s="1"/>
    </row>
    <row r="260" spans="1:10">
      <c r="A260" s="1">
        <f>IF(B260=リレーオーダー!$AF$2,COUNTIF($B$2:B260,B260),0)</f>
        <v>0</v>
      </c>
      <c r="B260" s="35" t="s">
        <v>401</v>
      </c>
      <c r="C260" s="1">
        <v>259</v>
      </c>
      <c r="D260" t="s">
        <v>1036</v>
      </c>
      <c r="E260" t="s">
        <v>199</v>
      </c>
      <c r="J260" s="1"/>
    </row>
    <row r="261" spans="1:10">
      <c r="A261" s="1">
        <f>IF(B261=リレーオーダー!$AF$2,COUNTIF($B$2:B261,B261),0)</f>
        <v>0</v>
      </c>
      <c r="B261" s="35" t="s">
        <v>401</v>
      </c>
      <c r="C261" s="1">
        <v>260</v>
      </c>
      <c r="D261" t="s">
        <v>1038</v>
      </c>
      <c r="E261" t="s">
        <v>199</v>
      </c>
      <c r="J261" s="1"/>
    </row>
    <row r="262" spans="1:10">
      <c r="A262" s="1">
        <f>IF(B262=リレーオーダー!$AF$2,COUNTIF($B$2:B262,B262),0)</f>
        <v>0</v>
      </c>
      <c r="B262" s="35" t="s">
        <v>401</v>
      </c>
      <c r="C262" s="1">
        <v>261</v>
      </c>
      <c r="D262" t="s">
        <v>1040</v>
      </c>
      <c r="E262" t="s">
        <v>199</v>
      </c>
      <c r="J262" s="1"/>
    </row>
    <row r="263" spans="1:10">
      <c r="A263" s="1">
        <f>IF(B263=リレーオーダー!$AF$2,COUNTIF($B$2:B263,B263),0)</f>
        <v>0</v>
      </c>
      <c r="B263" s="35" t="s">
        <v>402</v>
      </c>
      <c r="C263" s="1">
        <v>262</v>
      </c>
      <c r="D263" t="s">
        <v>1042</v>
      </c>
      <c r="E263" t="s">
        <v>204</v>
      </c>
      <c r="J263" s="1"/>
    </row>
    <row r="264" spans="1:10">
      <c r="A264" s="1">
        <f>IF(B264=リレーオーダー!$AF$2,COUNTIF($B$2:B264,B264),0)</f>
        <v>0</v>
      </c>
      <c r="B264" s="35" t="s">
        <v>402</v>
      </c>
      <c r="C264" s="1">
        <v>263</v>
      </c>
      <c r="D264" t="s">
        <v>1044</v>
      </c>
      <c r="E264" t="s">
        <v>204</v>
      </c>
      <c r="J264" s="1"/>
    </row>
    <row r="265" spans="1:10">
      <c r="A265" s="1">
        <f>IF(B265=リレーオーダー!$AF$2,COUNTIF($B$2:B265,B265),0)</f>
        <v>0</v>
      </c>
      <c r="B265" s="35" t="s">
        <v>402</v>
      </c>
      <c r="C265" s="1">
        <v>264</v>
      </c>
      <c r="D265" t="s">
        <v>1046</v>
      </c>
      <c r="E265" t="s">
        <v>204</v>
      </c>
      <c r="J265" s="1"/>
    </row>
    <row r="266" spans="1:10">
      <c r="A266" s="1">
        <f>IF(B266=リレーオーダー!$AF$2,COUNTIF($B$2:B266,B266),0)</f>
        <v>0</v>
      </c>
      <c r="B266" s="35" t="s">
        <v>402</v>
      </c>
      <c r="C266" s="1">
        <v>265</v>
      </c>
      <c r="D266" t="s">
        <v>1048</v>
      </c>
      <c r="E266" t="s">
        <v>204</v>
      </c>
      <c r="J266" s="1"/>
    </row>
    <row r="267" spans="1:10">
      <c r="A267" s="1">
        <f>IF(B267=リレーオーダー!$AF$2,COUNTIF($B$2:B267,B267),0)</f>
        <v>0</v>
      </c>
      <c r="B267" s="35" t="s">
        <v>402</v>
      </c>
      <c r="C267" s="1">
        <v>266</v>
      </c>
      <c r="D267" t="s">
        <v>1050</v>
      </c>
      <c r="E267" t="s">
        <v>204</v>
      </c>
      <c r="J267" s="1"/>
    </row>
    <row r="268" spans="1:10">
      <c r="A268" s="1">
        <f>IF(B268=リレーオーダー!$AF$2,COUNTIF($B$2:B268,B268),0)</f>
        <v>0</v>
      </c>
      <c r="B268" s="35" t="s">
        <v>402</v>
      </c>
      <c r="C268" s="1">
        <v>267</v>
      </c>
      <c r="D268" t="s">
        <v>1052</v>
      </c>
      <c r="E268" t="s">
        <v>204</v>
      </c>
      <c r="J268" s="1"/>
    </row>
    <row r="269" spans="1:10">
      <c r="A269" s="1">
        <f>IF(B269=リレーオーダー!$AF$2,COUNTIF($B$2:B269,B269),0)</f>
        <v>0</v>
      </c>
      <c r="B269" s="35" t="s">
        <v>489</v>
      </c>
      <c r="C269" s="1">
        <v>268</v>
      </c>
      <c r="D269" t="s">
        <v>537</v>
      </c>
      <c r="E269" t="s">
        <v>450</v>
      </c>
      <c r="J269" s="1"/>
    </row>
    <row r="270" spans="1:10">
      <c r="A270" s="1">
        <f>IF(B270=リレーオーダー!$AF$2,COUNTIF($B$2:B270,B270),0)</f>
        <v>0</v>
      </c>
      <c r="B270" s="35" t="s">
        <v>489</v>
      </c>
      <c r="C270" s="1">
        <v>269</v>
      </c>
      <c r="D270" t="s">
        <v>600</v>
      </c>
      <c r="E270" t="s">
        <v>450</v>
      </c>
      <c r="J270" s="1"/>
    </row>
    <row r="271" spans="1:10">
      <c r="A271" s="1">
        <f>IF(B271=リレーオーダー!$AF$2,COUNTIF($B$2:B271,B271),0)</f>
        <v>0</v>
      </c>
      <c r="B271" s="35" t="s">
        <v>489</v>
      </c>
      <c r="C271" s="1">
        <v>270</v>
      </c>
      <c r="D271" t="s">
        <v>604</v>
      </c>
      <c r="E271" t="s">
        <v>450</v>
      </c>
      <c r="J271" s="1"/>
    </row>
    <row r="272" spans="1:10">
      <c r="A272" s="1">
        <f>IF(B272=リレーオーダー!$AF$2,COUNTIF($B$2:B272,B272),0)</f>
        <v>0</v>
      </c>
      <c r="B272" s="35" t="s">
        <v>489</v>
      </c>
      <c r="C272" s="1">
        <v>271</v>
      </c>
      <c r="D272" t="s">
        <v>606</v>
      </c>
      <c r="E272" t="s">
        <v>450</v>
      </c>
      <c r="J272" s="1"/>
    </row>
    <row r="273" spans="1:10">
      <c r="A273" s="1">
        <f>IF(B273=リレーオーダー!$AF$2,COUNTIF($B$2:B273,B273),0)</f>
        <v>0</v>
      </c>
      <c r="B273" s="35" t="s">
        <v>489</v>
      </c>
      <c r="C273" s="1">
        <v>272</v>
      </c>
      <c r="D273" t="s">
        <v>610</v>
      </c>
      <c r="E273" t="s">
        <v>450</v>
      </c>
      <c r="J273" s="1"/>
    </row>
    <row r="274" spans="1:10">
      <c r="A274" s="1">
        <f>IF(B274=リレーオーダー!$AF$2,COUNTIF($B$2:B274,B274),0)</f>
        <v>0</v>
      </c>
      <c r="B274" s="35" t="s">
        <v>489</v>
      </c>
      <c r="C274" s="1">
        <v>273</v>
      </c>
      <c r="D274" t="s">
        <v>1054</v>
      </c>
      <c r="E274" t="s">
        <v>450</v>
      </c>
      <c r="J274" s="1"/>
    </row>
    <row r="275" spans="1:10">
      <c r="A275" s="1">
        <f>IF(B275=リレーオーダー!$AF$2,COUNTIF($B$2:B275,B275),0)</f>
        <v>0</v>
      </c>
      <c r="B275" s="35" t="s">
        <v>489</v>
      </c>
      <c r="C275" s="1">
        <v>274</v>
      </c>
      <c r="D275" t="s">
        <v>1056</v>
      </c>
      <c r="E275" t="s">
        <v>450</v>
      </c>
      <c r="J275" s="1"/>
    </row>
    <row r="276" spans="1:10">
      <c r="A276" s="1">
        <f>IF(B276=リレーオーダー!$AF$2,COUNTIF($B$2:B276,B276),0)</f>
        <v>0</v>
      </c>
      <c r="B276" s="35" t="s">
        <v>489</v>
      </c>
      <c r="C276" s="1">
        <v>275</v>
      </c>
      <c r="D276" t="s">
        <v>451</v>
      </c>
      <c r="E276" t="s">
        <v>450</v>
      </c>
      <c r="J276" s="1"/>
    </row>
    <row r="277" spans="1:10">
      <c r="A277" s="1">
        <f>IF(B277=リレーオーダー!$AF$2,COUNTIF($B$2:B277,B277),0)</f>
        <v>0</v>
      </c>
      <c r="B277" s="35" t="s">
        <v>489</v>
      </c>
      <c r="C277" s="1">
        <v>276</v>
      </c>
      <c r="D277" t="s">
        <v>614</v>
      </c>
      <c r="E277" t="s">
        <v>450</v>
      </c>
      <c r="J277" s="1"/>
    </row>
    <row r="278" spans="1:10">
      <c r="A278" s="1">
        <f>IF(B278=リレーオーダー!$AF$2,COUNTIF($B$2:B278,B278),0)</f>
        <v>0</v>
      </c>
      <c r="B278" s="35" t="s">
        <v>489</v>
      </c>
      <c r="C278" s="1">
        <v>277</v>
      </c>
      <c r="D278" t="s">
        <v>616</v>
      </c>
      <c r="E278" t="s">
        <v>450</v>
      </c>
      <c r="J278" s="1"/>
    </row>
    <row r="279" spans="1:10">
      <c r="A279" s="1">
        <f>IF(B279=リレーオーダー!$AF$2,COUNTIF($B$2:B279,B279),0)</f>
        <v>0</v>
      </c>
      <c r="B279" s="35" t="s">
        <v>489</v>
      </c>
      <c r="C279" s="1">
        <v>278</v>
      </c>
      <c r="D279" t="s">
        <v>618</v>
      </c>
      <c r="E279" t="s">
        <v>450</v>
      </c>
      <c r="J279" s="1"/>
    </row>
    <row r="280" spans="1:10">
      <c r="A280" s="1">
        <f>IF(B280=リレーオーダー!$AF$2,COUNTIF($B$2:B280,B280),0)</f>
        <v>0</v>
      </c>
      <c r="B280" s="35" t="s">
        <v>489</v>
      </c>
      <c r="C280" s="1">
        <v>279</v>
      </c>
      <c r="D280" t="s">
        <v>1058</v>
      </c>
      <c r="E280" t="s">
        <v>450</v>
      </c>
      <c r="J280" s="1"/>
    </row>
    <row r="281" spans="1:10">
      <c r="A281" s="1">
        <f>IF(B281=リレーオーダー!$AF$2,COUNTIF($B$2:B281,B281),0)</f>
        <v>0</v>
      </c>
      <c r="B281" s="35" t="s">
        <v>489</v>
      </c>
      <c r="C281" s="1">
        <v>280</v>
      </c>
      <c r="D281" t="s">
        <v>620</v>
      </c>
      <c r="E281" t="s">
        <v>450</v>
      </c>
      <c r="J281" s="1"/>
    </row>
    <row r="282" spans="1:10">
      <c r="A282" s="1">
        <f>IF(B282=リレーオーダー!$AF$2,COUNTIF($B$2:B282,B282),0)</f>
        <v>0</v>
      </c>
      <c r="B282" s="35" t="s">
        <v>1250</v>
      </c>
      <c r="C282" s="1">
        <v>281</v>
      </c>
      <c r="D282" t="s">
        <v>1060</v>
      </c>
      <c r="E282" t="s">
        <v>1062</v>
      </c>
      <c r="J282" s="1"/>
    </row>
    <row r="283" spans="1:10">
      <c r="A283" s="1">
        <f>IF(B283=リレーオーダー!$AF$2,COUNTIF($B$2:B283,B283),0)</f>
        <v>0</v>
      </c>
      <c r="B283" s="35" t="s">
        <v>403</v>
      </c>
      <c r="C283" s="1">
        <v>282</v>
      </c>
      <c r="D283" t="s">
        <v>622</v>
      </c>
      <c r="E283" t="s">
        <v>211</v>
      </c>
      <c r="J283" s="1"/>
    </row>
    <row r="284" spans="1:10">
      <c r="A284" s="1">
        <f>IF(B284=リレーオーダー!$AF$2,COUNTIF($B$2:B284,B284),0)</f>
        <v>0</v>
      </c>
      <c r="B284" s="35" t="s">
        <v>403</v>
      </c>
      <c r="C284" s="1">
        <v>283</v>
      </c>
      <c r="D284" t="s">
        <v>624</v>
      </c>
      <c r="E284" t="s">
        <v>211</v>
      </c>
      <c r="J284" s="1"/>
    </row>
    <row r="285" spans="1:10">
      <c r="A285" s="1">
        <f>IF(B285=リレーオーダー!$AF$2,COUNTIF($B$2:B285,B285),0)</f>
        <v>0</v>
      </c>
      <c r="B285" s="35" t="s">
        <v>403</v>
      </c>
      <c r="C285" s="1">
        <v>284</v>
      </c>
      <c r="D285" t="s">
        <v>1063</v>
      </c>
      <c r="E285" t="s">
        <v>211</v>
      </c>
      <c r="J285" s="1"/>
    </row>
    <row r="286" spans="1:10">
      <c r="A286" s="1">
        <f>IF(B286=リレーオーダー!$AF$2,COUNTIF($B$2:B286,B286),0)</f>
        <v>0</v>
      </c>
      <c r="B286" s="35" t="s">
        <v>403</v>
      </c>
      <c r="C286" s="1">
        <v>285</v>
      </c>
      <c r="D286" t="s">
        <v>626</v>
      </c>
      <c r="E286" t="s">
        <v>211</v>
      </c>
      <c r="J286" s="1"/>
    </row>
    <row r="287" spans="1:10">
      <c r="A287" s="1">
        <f>IF(B287=リレーオーダー!$AF$2,COUNTIF($B$2:B287,B287),0)</f>
        <v>0</v>
      </c>
      <c r="B287" s="35" t="s">
        <v>403</v>
      </c>
      <c r="C287" s="1">
        <v>286</v>
      </c>
      <c r="D287" t="s">
        <v>212</v>
      </c>
      <c r="E287" t="s">
        <v>211</v>
      </c>
      <c r="J287" s="1"/>
    </row>
    <row r="288" spans="1:10">
      <c r="A288" s="1">
        <f>IF(B288=リレーオーダー!$AF$2,COUNTIF($B$2:B288,B288),0)</f>
        <v>0</v>
      </c>
      <c r="B288" s="35" t="s">
        <v>403</v>
      </c>
      <c r="C288" s="1">
        <v>287</v>
      </c>
      <c r="D288" t="s">
        <v>628</v>
      </c>
      <c r="E288" t="s">
        <v>211</v>
      </c>
      <c r="J288" s="1"/>
    </row>
    <row r="289" spans="1:10">
      <c r="A289" s="1">
        <f>IF(B289=リレーオーダー!$AF$2,COUNTIF($B$2:B289,B289),0)</f>
        <v>0</v>
      </c>
      <c r="B289" s="35" t="s">
        <v>403</v>
      </c>
      <c r="C289" s="1">
        <v>288</v>
      </c>
      <c r="D289" t="s">
        <v>630</v>
      </c>
      <c r="E289" t="s">
        <v>211</v>
      </c>
      <c r="J289" s="1"/>
    </row>
    <row r="290" spans="1:10">
      <c r="A290" s="1">
        <f>IF(B290=リレーオーダー!$AF$2,COUNTIF($B$2:B290,B290),0)</f>
        <v>0</v>
      </c>
      <c r="B290" s="35" t="s">
        <v>403</v>
      </c>
      <c r="C290" s="1">
        <v>289</v>
      </c>
      <c r="D290" t="s">
        <v>632</v>
      </c>
      <c r="E290" t="s">
        <v>211</v>
      </c>
      <c r="J290" s="1"/>
    </row>
    <row r="291" spans="1:10">
      <c r="A291" s="1">
        <f>IF(B291=リレーオーダー!$AF$2,COUNTIF($B$2:B291,B291),0)</f>
        <v>0</v>
      </c>
      <c r="B291" s="35" t="s">
        <v>403</v>
      </c>
      <c r="C291" s="1">
        <v>290</v>
      </c>
      <c r="D291" t="s">
        <v>634</v>
      </c>
      <c r="E291" t="s">
        <v>211</v>
      </c>
      <c r="J291" s="1"/>
    </row>
    <row r="292" spans="1:10">
      <c r="A292" s="1">
        <f>IF(B292=リレーオーダー!$AF$2,COUNTIF($B$2:B292,B292),0)</f>
        <v>0</v>
      </c>
      <c r="B292" s="35" t="s">
        <v>404</v>
      </c>
      <c r="C292" s="1">
        <v>291</v>
      </c>
      <c r="D292" t="s">
        <v>1065</v>
      </c>
      <c r="E292" t="s">
        <v>232</v>
      </c>
      <c r="J292" s="1"/>
    </row>
    <row r="293" spans="1:10">
      <c r="A293" s="1">
        <f>IF(B293=リレーオーダー!$AF$2,COUNTIF($B$2:B293,B293),0)</f>
        <v>0</v>
      </c>
      <c r="B293" s="35" t="s">
        <v>404</v>
      </c>
      <c r="C293" s="1">
        <v>292</v>
      </c>
      <c r="D293" t="s">
        <v>233</v>
      </c>
      <c r="E293" t="s">
        <v>232</v>
      </c>
      <c r="J293" s="1"/>
    </row>
    <row r="294" spans="1:10">
      <c r="A294" s="1">
        <f>IF(B294=リレーオーダー!$AF$2,COUNTIF($B$2:B294,B294),0)</f>
        <v>0</v>
      </c>
      <c r="B294" s="35" t="s">
        <v>404</v>
      </c>
      <c r="C294" s="1">
        <v>293</v>
      </c>
      <c r="D294" t="s">
        <v>235</v>
      </c>
      <c r="E294" t="s">
        <v>232</v>
      </c>
      <c r="J294" s="1"/>
    </row>
    <row r="295" spans="1:10">
      <c r="A295" s="1">
        <f>IF(B295=リレーオーダー!$AF$2,COUNTIF($B$2:B295,B295),0)</f>
        <v>0</v>
      </c>
      <c r="B295" s="35" t="s">
        <v>404</v>
      </c>
      <c r="C295" s="1">
        <v>294</v>
      </c>
      <c r="D295" t="s">
        <v>237</v>
      </c>
      <c r="E295" t="s">
        <v>232</v>
      </c>
      <c r="J295" s="1"/>
    </row>
    <row r="296" spans="1:10">
      <c r="A296" s="1">
        <f>IF(B296=リレーオーダー!$AF$2,COUNTIF($B$2:B296,B296),0)</f>
        <v>0</v>
      </c>
      <c r="B296" s="35" t="s">
        <v>404</v>
      </c>
      <c r="C296" s="1">
        <v>295</v>
      </c>
      <c r="D296" t="s">
        <v>239</v>
      </c>
      <c r="E296" t="s">
        <v>232</v>
      </c>
      <c r="J296" s="1"/>
    </row>
    <row r="297" spans="1:10">
      <c r="A297" s="1">
        <f>IF(B297=リレーオーダー!$AF$2,COUNTIF($B$2:B297,B297),0)</f>
        <v>0</v>
      </c>
      <c r="B297" s="35" t="s">
        <v>404</v>
      </c>
      <c r="C297" s="1">
        <v>296</v>
      </c>
      <c r="D297" t="s">
        <v>241</v>
      </c>
      <c r="E297" t="s">
        <v>232</v>
      </c>
      <c r="J297" s="1"/>
    </row>
    <row r="298" spans="1:10">
      <c r="A298" s="1">
        <f>IF(B298=リレーオーダー!$AF$2,COUNTIF($B$2:B298,B298),0)</f>
        <v>0</v>
      </c>
      <c r="B298" s="35" t="s">
        <v>404</v>
      </c>
      <c r="C298" s="1">
        <v>297</v>
      </c>
      <c r="D298" t="s">
        <v>1067</v>
      </c>
      <c r="E298" t="s">
        <v>232</v>
      </c>
      <c r="J298" s="1"/>
    </row>
    <row r="299" spans="1:10">
      <c r="A299" s="1">
        <f>IF(B299=リレーオーダー!$AF$2,COUNTIF($B$2:B299,B299),0)</f>
        <v>0</v>
      </c>
      <c r="B299" s="35" t="s">
        <v>404</v>
      </c>
      <c r="C299" s="1">
        <v>298</v>
      </c>
      <c r="D299" t="s">
        <v>453</v>
      </c>
      <c r="E299" t="s">
        <v>232</v>
      </c>
      <c r="J299" s="1"/>
    </row>
    <row r="300" spans="1:10">
      <c r="A300" s="1">
        <f>IF(B300=リレーオーダー!$AF$2,COUNTIF($B$2:B300,B300),0)</f>
        <v>0</v>
      </c>
      <c r="B300" s="35" t="s">
        <v>404</v>
      </c>
      <c r="C300" s="1">
        <v>299</v>
      </c>
      <c r="D300" t="s">
        <v>243</v>
      </c>
      <c r="E300" t="s">
        <v>232</v>
      </c>
      <c r="J300" s="1"/>
    </row>
    <row r="301" spans="1:10">
      <c r="A301" s="1">
        <f>IF(B301=リレーオーダー!$AF$2,COUNTIF($B$2:B301,B301),0)</f>
        <v>0</v>
      </c>
      <c r="B301" s="35" t="s">
        <v>404</v>
      </c>
      <c r="C301" s="1">
        <v>300</v>
      </c>
      <c r="D301" t="s">
        <v>644</v>
      </c>
      <c r="E301" t="s">
        <v>232</v>
      </c>
      <c r="J301" s="1"/>
    </row>
    <row r="302" spans="1:10">
      <c r="A302" s="1">
        <f>IF(B302=リレーオーダー!$AF$2,COUNTIF($B$2:B302,B302),0)</f>
        <v>0</v>
      </c>
      <c r="B302" s="35" t="s">
        <v>404</v>
      </c>
      <c r="C302" s="1">
        <v>301</v>
      </c>
      <c r="D302" t="s">
        <v>1069</v>
      </c>
      <c r="E302" t="s">
        <v>232</v>
      </c>
      <c r="J302" s="1"/>
    </row>
    <row r="303" spans="1:10">
      <c r="A303" s="1">
        <f>IF(B303=リレーオーダー!$AF$2,COUNTIF($B$2:B303,B303),0)</f>
        <v>0</v>
      </c>
      <c r="B303" s="35" t="s">
        <v>404</v>
      </c>
      <c r="C303" s="1">
        <v>302</v>
      </c>
      <c r="D303" t="s">
        <v>646</v>
      </c>
      <c r="E303" t="s">
        <v>232</v>
      </c>
      <c r="J303" s="1"/>
    </row>
    <row r="304" spans="1:10">
      <c r="A304" s="1">
        <f>IF(B304=リレーオーダー!$AF$2,COUNTIF($B$2:B304,B304),0)</f>
        <v>0</v>
      </c>
      <c r="B304" s="35" t="s">
        <v>404</v>
      </c>
      <c r="C304" s="1">
        <v>303</v>
      </c>
      <c r="D304" t="s">
        <v>455</v>
      </c>
      <c r="E304" t="s">
        <v>232</v>
      </c>
      <c r="J304" s="1"/>
    </row>
    <row r="305" spans="1:10">
      <c r="A305" s="1">
        <f>IF(B305=リレーオーダー!$AF$2,COUNTIF($B$2:B305,B305),0)</f>
        <v>0</v>
      </c>
      <c r="B305" s="35" t="s">
        <v>404</v>
      </c>
      <c r="C305" s="1">
        <v>304</v>
      </c>
      <c r="D305" t="s">
        <v>1071</v>
      </c>
      <c r="E305" t="s">
        <v>232</v>
      </c>
      <c r="J305" s="1"/>
    </row>
    <row r="306" spans="1:10">
      <c r="A306" s="1">
        <f>IF(B306=リレーオーダー!$AF$2,COUNTIF($B$2:B306,B306),0)</f>
        <v>0</v>
      </c>
      <c r="B306" s="35" t="s">
        <v>404</v>
      </c>
      <c r="C306" s="1">
        <v>305</v>
      </c>
      <c r="D306" t="s">
        <v>245</v>
      </c>
      <c r="E306" t="s">
        <v>232</v>
      </c>
      <c r="J306" s="1"/>
    </row>
    <row r="307" spans="1:10">
      <c r="A307" s="1">
        <f>IF(B307=リレーオーダー!$AF$2,COUNTIF($B$2:B307,B307),0)</f>
        <v>0</v>
      </c>
      <c r="B307" s="35" t="s">
        <v>404</v>
      </c>
      <c r="C307" s="1">
        <v>306</v>
      </c>
      <c r="D307" t="s">
        <v>648</v>
      </c>
      <c r="E307" t="s">
        <v>232</v>
      </c>
      <c r="J307" s="1"/>
    </row>
    <row r="308" spans="1:10">
      <c r="A308" s="1">
        <f>IF(B308=リレーオーダー!$AF$2,COUNTIF($B$2:B308,B308),0)</f>
        <v>0</v>
      </c>
      <c r="B308" s="35" t="s">
        <v>404</v>
      </c>
      <c r="C308" s="1">
        <v>307</v>
      </c>
      <c r="D308" t="s">
        <v>650</v>
      </c>
      <c r="E308" t="s">
        <v>232</v>
      </c>
      <c r="J308" s="1"/>
    </row>
    <row r="309" spans="1:10">
      <c r="A309" s="1">
        <f>IF(B309=リレーオーダー!$AF$2,COUNTIF($B$2:B309,B309),0)</f>
        <v>0</v>
      </c>
      <c r="B309" s="35" t="s">
        <v>404</v>
      </c>
      <c r="C309" s="1">
        <v>308</v>
      </c>
      <c r="D309" t="s">
        <v>247</v>
      </c>
      <c r="E309" t="s">
        <v>232</v>
      </c>
      <c r="J309" s="1"/>
    </row>
    <row r="310" spans="1:10">
      <c r="A310" s="1">
        <f>IF(B310=リレーオーダー!$AF$2,COUNTIF($B$2:B310,B310),0)</f>
        <v>0</v>
      </c>
      <c r="B310" s="35" t="s">
        <v>404</v>
      </c>
      <c r="C310" s="1">
        <v>309</v>
      </c>
      <c r="D310" t="s">
        <v>249</v>
      </c>
      <c r="E310" t="s">
        <v>232</v>
      </c>
      <c r="J310" s="1"/>
    </row>
    <row r="311" spans="1:10">
      <c r="A311" s="1">
        <f>IF(B311=リレーオーダー!$AF$2,COUNTIF($B$2:B311,B311),0)</f>
        <v>0</v>
      </c>
      <c r="B311" s="35" t="s">
        <v>404</v>
      </c>
      <c r="C311" s="1">
        <v>310</v>
      </c>
      <c r="D311" t="s">
        <v>251</v>
      </c>
      <c r="E311" t="s">
        <v>232</v>
      </c>
      <c r="J311" s="1"/>
    </row>
    <row r="312" spans="1:10">
      <c r="A312" s="1">
        <f>IF(B312=リレーオーダー!$AF$2,COUNTIF($B$2:B312,B312),0)</f>
        <v>0</v>
      </c>
      <c r="B312" s="35" t="s">
        <v>404</v>
      </c>
      <c r="C312" s="1">
        <v>311</v>
      </c>
      <c r="D312" t="s">
        <v>652</v>
      </c>
      <c r="E312" t="s">
        <v>232</v>
      </c>
      <c r="J312" s="1"/>
    </row>
    <row r="313" spans="1:10">
      <c r="A313" s="1">
        <f>IF(B313=リレーオーダー!$AF$2,COUNTIF($B$2:B313,B313),0)</f>
        <v>0</v>
      </c>
      <c r="B313" s="35" t="s">
        <v>404</v>
      </c>
      <c r="C313" s="1">
        <v>312</v>
      </c>
      <c r="D313" t="s">
        <v>654</v>
      </c>
      <c r="E313" t="s">
        <v>232</v>
      </c>
      <c r="J313" s="1"/>
    </row>
    <row r="314" spans="1:10">
      <c r="A314" s="1">
        <f>IF(B314=リレーオーダー!$AF$2,COUNTIF($B$2:B314,B314),0)</f>
        <v>0</v>
      </c>
      <c r="B314" s="35" t="s">
        <v>404</v>
      </c>
      <c r="C314" s="1">
        <v>313</v>
      </c>
      <c r="D314" t="s">
        <v>457</v>
      </c>
      <c r="E314" t="s">
        <v>232</v>
      </c>
      <c r="J314" s="1"/>
    </row>
    <row r="315" spans="1:10">
      <c r="A315" s="1">
        <f>IF(B315=リレーオーダー!$AF$2,COUNTIF($B$2:B315,B315),0)</f>
        <v>0</v>
      </c>
      <c r="B315" s="35" t="s">
        <v>404</v>
      </c>
      <c r="C315" s="1">
        <v>314</v>
      </c>
      <c r="D315" t="s">
        <v>1073</v>
      </c>
      <c r="E315" t="s">
        <v>232</v>
      </c>
      <c r="J315" s="1"/>
    </row>
    <row r="316" spans="1:10">
      <c r="A316" s="1">
        <f>IF(B316=リレーオーダー!$AF$2,COUNTIF($B$2:B316,B316),0)</f>
        <v>0</v>
      </c>
      <c r="B316" s="35" t="s">
        <v>404</v>
      </c>
      <c r="C316" s="1">
        <v>315</v>
      </c>
      <c r="D316" t="s">
        <v>656</v>
      </c>
      <c r="E316" t="s">
        <v>232</v>
      </c>
      <c r="J316" s="1"/>
    </row>
    <row r="317" spans="1:10">
      <c r="A317" s="1">
        <f>IF(B317=リレーオーダー!$AF$2,COUNTIF($B$2:B317,B317),0)</f>
        <v>0</v>
      </c>
      <c r="B317" s="35" t="s">
        <v>404</v>
      </c>
      <c r="C317" s="1">
        <v>316</v>
      </c>
      <c r="D317" t="s">
        <v>658</v>
      </c>
      <c r="E317" t="s">
        <v>232</v>
      </c>
      <c r="J317" s="1"/>
    </row>
    <row r="318" spans="1:10">
      <c r="A318" s="1">
        <f>IF(B318=リレーオーダー!$AF$2,COUNTIF($B$2:B318,B318),0)</f>
        <v>0</v>
      </c>
      <c r="B318" s="35" t="s">
        <v>404</v>
      </c>
      <c r="C318" s="1">
        <v>317</v>
      </c>
      <c r="D318" t="s">
        <v>1075</v>
      </c>
      <c r="E318" t="s">
        <v>232</v>
      </c>
      <c r="J318" s="1"/>
    </row>
    <row r="319" spans="1:10">
      <c r="A319" s="1">
        <f>IF(B319=リレーオーダー!$AF$2,COUNTIF($B$2:B319,B319),0)</f>
        <v>0</v>
      </c>
      <c r="B319" s="35" t="s">
        <v>404</v>
      </c>
      <c r="C319" s="1">
        <v>318</v>
      </c>
      <c r="D319" t="s">
        <v>660</v>
      </c>
      <c r="E319" t="s">
        <v>232</v>
      </c>
      <c r="J319" s="1"/>
    </row>
    <row r="320" spans="1:10">
      <c r="A320" s="1">
        <f>IF(B320=リレーオーダー!$AF$2,COUNTIF($B$2:B320,B320),0)</f>
        <v>0</v>
      </c>
      <c r="B320" s="35" t="s">
        <v>405</v>
      </c>
      <c r="C320" s="1">
        <v>319</v>
      </c>
      <c r="D320" t="s">
        <v>254</v>
      </c>
      <c r="E320" t="s">
        <v>253</v>
      </c>
      <c r="J320" s="1"/>
    </row>
    <row r="321" spans="1:10">
      <c r="A321" s="1">
        <f>IF(B321=リレーオーダー!$AF$2,COUNTIF($B$2:B321,B321),0)</f>
        <v>0</v>
      </c>
      <c r="B321" s="35" t="s">
        <v>405</v>
      </c>
      <c r="C321" s="1">
        <v>320</v>
      </c>
      <c r="D321" t="s">
        <v>1077</v>
      </c>
      <c r="E321" t="s">
        <v>253</v>
      </c>
      <c r="J321" s="1"/>
    </row>
    <row r="322" spans="1:10">
      <c r="A322" s="1">
        <f>IF(B322=リレーオーダー!$AF$2,COUNTIF($B$2:B322,B322),0)</f>
        <v>0</v>
      </c>
      <c r="B322" s="35" t="s">
        <v>405</v>
      </c>
      <c r="C322" s="1">
        <v>321</v>
      </c>
      <c r="D322" t="s">
        <v>256</v>
      </c>
      <c r="E322" t="s">
        <v>253</v>
      </c>
      <c r="J322" s="1"/>
    </row>
    <row r="323" spans="1:10">
      <c r="A323" s="1">
        <f>IF(B323=リレーオーダー!$AF$2,COUNTIF($B$2:B323,B323),0)</f>
        <v>0</v>
      </c>
      <c r="B323" s="35" t="s">
        <v>405</v>
      </c>
      <c r="C323" s="1">
        <v>322</v>
      </c>
      <c r="D323" t="s">
        <v>258</v>
      </c>
      <c r="E323" t="s">
        <v>253</v>
      </c>
      <c r="J323" s="1"/>
    </row>
    <row r="324" spans="1:10">
      <c r="A324" s="1">
        <f>IF(B324=リレーオーダー!$AF$2,COUNTIF($B$2:B324,B324),0)</f>
        <v>0</v>
      </c>
      <c r="B324" s="35" t="s">
        <v>405</v>
      </c>
      <c r="C324" s="1">
        <v>323</v>
      </c>
      <c r="D324" t="s">
        <v>260</v>
      </c>
      <c r="E324" t="s">
        <v>253</v>
      </c>
      <c r="J324" s="1"/>
    </row>
    <row r="325" spans="1:10">
      <c r="A325" s="1">
        <f>IF(B325=リレーオーダー!$AF$2,COUNTIF($B$2:B325,B325),0)</f>
        <v>0</v>
      </c>
      <c r="B325" s="35" t="s">
        <v>405</v>
      </c>
      <c r="C325" s="1">
        <v>324</v>
      </c>
      <c r="D325" t="s">
        <v>262</v>
      </c>
      <c r="E325" t="s">
        <v>253</v>
      </c>
      <c r="J325" s="1"/>
    </row>
    <row r="326" spans="1:10">
      <c r="A326" s="1">
        <f>IF(B326=リレーオーダー!$AF$2,COUNTIF($B$2:B326,B326),0)</f>
        <v>0</v>
      </c>
      <c r="B326" s="35" t="s">
        <v>405</v>
      </c>
      <c r="C326" s="1">
        <v>325</v>
      </c>
      <c r="D326" t="s">
        <v>662</v>
      </c>
      <c r="E326" t="s">
        <v>253</v>
      </c>
      <c r="J326" s="1"/>
    </row>
    <row r="327" spans="1:10">
      <c r="A327" s="1">
        <f>IF(B327=リレーオーダー!$AF$2,COUNTIF($B$2:B327,B327),0)</f>
        <v>0</v>
      </c>
      <c r="B327" s="35" t="s">
        <v>405</v>
      </c>
      <c r="C327" s="1">
        <v>326</v>
      </c>
      <c r="D327" t="s">
        <v>264</v>
      </c>
      <c r="E327" t="s">
        <v>253</v>
      </c>
      <c r="J327" s="1"/>
    </row>
    <row r="328" spans="1:10">
      <c r="A328" s="1">
        <f>IF(B328=リレーオーダー!$AF$2,COUNTIF($B$2:B328,B328),0)</f>
        <v>0</v>
      </c>
      <c r="B328" s="35" t="s">
        <v>405</v>
      </c>
      <c r="C328" s="1">
        <v>327</v>
      </c>
      <c r="D328" t="s">
        <v>266</v>
      </c>
      <c r="E328" t="s">
        <v>253</v>
      </c>
      <c r="J328" s="1"/>
    </row>
    <row r="329" spans="1:10">
      <c r="A329" s="1">
        <f>IF(B329=リレーオーダー!$AF$2,COUNTIF($B$2:B329,B329),0)</f>
        <v>0</v>
      </c>
      <c r="B329" s="35" t="s">
        <v>405</v>
      </c>
      <c r="C329" s="1">
        <v>328</v>
      </c>
      <c r="D329" t="s">
        <v>268</v>
      </c>
      <c r="E329" t="s">
        <v>253</v>
      </c>
      <c r="J329" s="1"/>
    </row>
    <row r="330" spans="1:10">
      <c r="A330" s="1">
        <f>IF(B330=リレーオーダー!$AF$2,COUNTIF($B$2:B330,B330),0)</f>
        <v>0</v>
      </c>
      <c r="B330" s="35" t="s">
        <v>405</v>
      </c>
      <c r="C330" s="1">
        <v>329</v>
      </c>
      <c r="D330" t="s">
        <v>303</v>
      </c>
      <c r="E330" t="s">
        <v>253</v>
      </c>
      <c r="J330" s="1"/>
    </row>
    <row r="331" spans="1:10">
      <c r="A331" s="1">
        <f>IF(B331=リレーオーダー!$AF$2,COUNTIF($B$2:B331,B331),0)</f>
        <v>0</v>
      </c>
      <c r="B331" s="35" t="s">
        <v>405</v>
      </c>
      <c r="C331" s="1">
        <v>330</v>
      </c>
      <c r="D331" t="s">
        <v>270</v>
      </c>
      <c r="E331" t="s">
        <v>253</v>
      </c>
      <c r="J331" s="1"/>
    </row>
    <row r="332" spans="1:10">
      <c r="A332" s="1">
        <f>IF(B332=リレーオーダー!$AF$2,COUNTIF($B$2:B332,B332),0)</f>
        <v>0</v>
      </c>
      <c r="B332" s="35" t="s">
        <v>405</v>
      </c>
      <c r="C332" s="1">
        <v>331</v>
      </c>
      <c r="D332" t="s">
        <v>664</v>
      </c>
      <c r="E332" t="s">
        <v>253</v>
      </c>
      <c r="J332" s="1"/>
    </row>
    <row r="333" spans="1:10">
      <c r="A333" s="1">
        <f>IF(B333=リレーオーダー!$AF$2,COUNTIF($B$2:B333,B333),0)</f>
        <v>0</v>
      </c>
      <c r="B333" s="35" t="s">
        <v>405</v>
      </c>
      <c r="C333" s="1">
        <v>332</v>
      </c>
      <c r="D333" t="s">
        <v>109</v>
      </c>
      <c r="E333" t="s">
        <v>253</v>
      </c>
      <c r="J333" s="1"/>
    </row>
    <row r="334" spans="1:10">
      <c r="A334" s="1">
        <f>IF(B334=リレーオーダー!$AF$2,COUNTIF($B$2:B334,B334),0)</f>
        <v>0</v>
      </c>
      <c r="B334" s="35" t="s">
        <v>405</v>
      </c>
      <c r="C334" s="1">
        <v>333</v>
      </c>
      <c r="D334" t="s">
        <v>1079</v>
      </c>
      <c r="E334" t="s">
        <v>253</v>
      </c>
      <c r="J334" s="1"/>
    </row>
    <row r="335" spans="1:10">
      <c r="A335" s="1">
        <f>IF(B335=リレーオーダー!$AF$2,COUNTIF($B$2:B335,B335),0)</f>
        <v>0</v>
      </c>
      <c r="B335" s="35" t="s">
        <v>405</v>
      </c>
      <c r="C335" s="1">
        <v>334</v>
      </c>
      <c r="D335" t="s">
        <v>1081</v>
      </c>
      <c r="E335" t="s">
        <v>253</v>
      </c>
      <c r="J335" s="1"/>
    </row>
    <row r="336" spans="1:10">
      <c r="A336" s="1">
        <f>IF(B336=リレーオーダー!$AF$2,COUNTIF($B$2:B336,B336),0)</f>
        <v>0</v>
      </c>
      <c r="B336" s="35" t="s">
        <v>405</v>
      </c>
      <c r="C336" s="1">
        <v>335</v>
      </c>
      <c r="D336" t="s">
        <v>682</v>
      </c>
      <c r="E336" t="s">
        <v>253</v>
      </c>
      <c r="J336" s="1"/>
    </row>
    <row r="337" spans="1:10">
      <c r="A337" s="1">
        <f>IF(B337=リレーオーダー!$AF$2,COUNTIF($B$2:B337,B337),0)</f>
        <v>0</v>
      </c>
      <c r="B337" s="35" t="s">
        <v>405</v>
      </c>
      <c r="C337" s="1">
        <v>336</v>
      </c>
      <c r="D337" t="s">
        <v>1083</v>
      </c>
      <c r="E337" t="s">
        <v>253</v>
      </c>
      <c r="J337" s="1"/>
    </row>
    <row r="338" spans="1:10">
      <c r="A338" s="1">
        <f>IF(B338=リレーオーダー!$AF$2,COUNTIF($B$2:B338,B338),0)</f>
        <v>0</v>
      </c>
      <c r="B338" s="35" t="s">
        <v>405</v>
      </c>
      <c r="C338" s="1">
        <v>337</v>
      </c>
      <c r="D338" t="s">
        <v>666</v>
      </c>
      <c r="E338" t="s">
        <v>253</v>
      </c>
      <c r="J338" s="1"/>
    </row>
    <row r="339" spans="1:10">
      <c r="A339" s="1">
        <f>IF(B339=リレーオーダー!$AF$2,COUNTIF($B$2:B339,B339),0)</f>
        <v>0</v>
      </c>
      <c r="B339" s="35" t="s">
        <v>405</v>
      </c>
      <c r="C339" s="1">
        <v>338</v>
      </c>
      <c r="D339" t="s">
        <v>272</v>
      </c>
      <c r="E339" t="s">
        <v>253</v>
      </c>
      <c r="J339" s="1"/>
    </row>
    <row r="340" spans="1:10">
      <c r="A340" s="1">
        <f>IF(B340=リレーオーダー!$AF$2,COUNTIF($B$2:B340,B340),0)</f>
        <v>0</v>
      </c>
      <c r="B340" s="35" t="s">
        <v>405</v>
      </c>
      <c r="C340" s="1">
        <v>339</v>
      </c>
      <c r="D340" t="s">
        <v>668</v>
      </c>
      <c r="E340" t="s">
        <v>253</v>
      </c>
      <c r="J340" s="1"/>
    </row>
    <row r="341" spans="1:10">
      <c r="A341" s="1">
        <f>IF(B341=リレーオーダー!$AF$2,COUNTIF($B$2:B341,B341),0)</f>
        <v>0</v>
      </c>
      <c r="B341" s="35" t="s">
        <v>405</v>
      </c>
      <c r="C341" s="1">
        <v>340</v>
      </c>
      <c r="D341" t="s">
        <v>274</v>
      </c>
      <c r="E341" t="s">
        <v>253</v>
      </c>
      <c r="J341" s="1"/>
    </row>
    <row r="342" spans="1:10">
      <c r="A342" s="1">
        <f>IF(B342=リレーオーダー!$AF$2,COUNTIF($B$2:B342,B342),0)</f>
        <v>0</v>
      </c>
      <c r="B342" s="35" t="s">
        <v>405</v>
      </c>
      <c r="C342" s="1">
        <v>341</v>
      </c>
      <c r="D342" t="s">
        <v>670</v>
      </c>
      <c r="E342" t="s">
        <v>253</v>
      </c>
      <c r="J342" s="1"/>
    </row>
    <row r="343" spans="1:10">
      <c r="A343" s="1">
        <f>IF(B343=リレーオーダー!$AF$2,COUNTIF($B$2:B343,B343),0)</f>
        <v>0</v>
      </c>
      <c r="B343" s="35" t="s">
        <v>405</v>
      </c>
      <c r="C343" s="1">
        <v>342</v>
      </c>
      <c r="D343" t="s">
        <v>276</v>
      </c>
      <c r="E343" t="s">
        <v>253</v>
      </c>
      <c r="J343" s="1"/>
    </row>
    <row r="344" spans="1:10">
      <c r="A344" s="1">
        <f>IF(B344=リレーオーダー!$AF$2,COUNTIF($B$2:B344,B344),0)</f>
        <v>0</v>
      </c>
      <c r="B344" s="35" t="s">
        <v>405</v>
      </c>
      <c r="C344" s="1">
        <v>343</v>
      </c>
      <c r="D344" t="s">
        <v>278</v>
      </c>
      <c r="E344" t="s">
        <v>253</v>
      </c>
      <c r="J344" s="1"/>
    </row>
    <row r="345" spans="1:10">
      <c r="A345" s="1">
        <f>IF(B345=リレーオーダー!$AF$2,COUNTIF($B$2:B345,B345),0)</f>
        <v>0</v>
      </c>
      <c r="B345" s="35" t="s">
        <v>405</v>
      </c>
      <c r="C345" s="1">
        <v>344</v>
      </c>
      <c r="D345" t="s">
        <v>280</v>
      </c>
      <c r="E345" t="s">
        <v>253</v>
      </c>
      <c r="J345" s="1"/>
    </row>
    <row r="346" spans="1:10">
      <c r="A346" s="1">
        <f>IF(B346=リレーオーダー!$AF$2,COUNTIF($B$2:B346,B346),0)</f>
        <v>0</v>
      </c>
      <c r="B346" s="35" t="s">
        <v>405</v>
      </c>
      <c r="C346" s="1">
        <v>345</v>
      </c>
      <c r="D346" t="s">
        <v>282</v>
      </c>
      <c r="E346" t="s">
        <v>253</v>
      </c>
      <c r="J346" s="1"/>
    </row>
    <row r="347" spans="1:10">
      <c r="A347" s="1">
        <f>IF(B347=リレーオーダー!$AF$2,COUNTIF($B$2:B347,B347),0)</f>
        <v>0</v>
      </c>
      <c r="B347" s="35" t="s">
        <v>405</v>
      </c>
      <c r="C347" s="1">
        <v>346</v>
      </c>
      <c r="D347" t="s">
        <v>284</v>
      </c>
      <c r="E347" t="s">
        <v>253</v>
      </c>
      <c r="J347" s="1"/>
    </row>
    <row r="348" spans="1:10">
      <c r="A348" s="1">
        <f>IF(B348=リレーオーダー!$AF$2,COUNTIF($B$2:B348,B348),0)</f>
        <v>0</v>
      </c>
      <c r="B348" s="35" t="s">
        <v>405</v>
      </c>
      <c r="C348" s="1">
        <v>347</v>
      </c>
      <c r="D348" t="s">
        <v>286</v>
      </c>
      <c r="E348" t="s">
        <v>253</v>
      </c>
      <c r="J348" s="1"/>
    </row>
    <row r="349" spans="1:10">
      <c r="A349" s="1">
        <f>IF(B349=リレーオーダー!$AF$2,COUNTIF($B$2:B349,B349),0)</f>
        <v>0</v>
      </c>
      <c r="B349" s="35" t="s">
        <v>405</v>
      </c>
      <c r="C349" s="1">
        <v>348</v>
      </c>
      <c r="D349" t="s">
        <v>288</v>
      </c>
      <c r="E349" t="s">
        <v>253</v>
      </c>
      <c r="J349" s="1"/>
    </row>
    <row r="350" spans="1:10">
      <c r="A350" s="1">
        <f>IF(B350=リレーオーダー!$AF$2,COUNTIF($B$2:B350,B350),0)</f>
        <v>0</v>
      </c>
      <c r="B350" s="35" t="s">
        <v>405</v>
      </c>
      <c r="C350" s="1">
        <v>349</v>
      </c>
      <c r="D350" t="s">
        <v>290</v>
      </c>
      <c r="E350" t="s">
        <v>253</v>
      </c>
      <c r="J350" s="1"/>
    </row>
    <row r="351" spans="1:10">
      <c r="A351" s="1">
        <f>IF(B351=リレーオーダー!$AF$2,COUNTIF($B$2:B351,B351),0)</f>
        <v>0</v>
      </c>
      <c r="B351" s="35" t="s">
        <v>405</v>
      </c>
      <c r="C351" s="1">
        <v>350</v>
      </c>
      <c r="D351" t="s">
        <v>292</v>
      </c>
      <c r="E351" t="s">
        <v>253</v>
      </c>
      <c r="J351" s="1"/>
    </row>
    <row r="352" spans="1:10">
      <c r="A352" s="1">
        <f>IF(B352=リレーオーダー!$AF$2,COUNTIF($B$2:B352,B352),0)</f>
        <v>0</v>
      </c>
      <c r="B352" s="35" t="s">
        <v>405</v>
      </c>
      <c r="C352" s="1">
        <v>351</v>
      </c>
      <c r="D352" t="s">
        <v>294</v>
      </c>
      <c r="E352" t="s">
        <v>253</v>
      </c>
      <c r="J352" s="1"/>
    </row>
    <row r="353" spans="1:10">
      <c r="A353" s="1">
        <f>IF(B353=リレーオーダー!$AF$2,COUNTIF($B$2:B353,B353),0)</f>
        <v>0</v>
      </c>
      <c r="B353" s="35" t="s">
        <v>405</v>
      </c>
      <c r="C353" s="1">
        <v>352</v>
      </c>
      <c r="D353" t="s">
        <v>296</v>
      </c>
      <c r="E353" t="s">
        <v>253</v>
      </c>
      <c r="J353" s="1"/>
    </row>
    <row r="354" spans="1:10">
      <c r="A354" s="1">
        <f>IF(B354=リレーオーダー!$AF$2,COUNTIF($B$2:B354,B354),0)</f>
        <v>0</v>
      </c>
      <c r="B354" s="35" t="s">
        <v>405</v>
      </c>
      <c r="C354" s="1">
        <v>353</v>
      </c>
      <c r="D354" t="s">
        <v>298</v>
      </c>
      <c r="E354" t="s">
        <v>253</v>
      </c>
      <c r="J354" s="1"/>
    </row>
    <row r="355" spans="1:10">
      <c r="A355" s="1">
        <f>IF(B355=リレーオーダー!$AF$2,COUNTIF($B$2:B355,B355),0)</f>
        <v>0</v>
      </c>
      <c r="B355" s="35" t="s">
        <v>405</v>
      </c>
      <c r="C355" s="1">
        <v>354</v>
      </c>
      <c r="D355" t="s">
        <v>300</v>
      </c>
      <c r="E355" t="s">
        <v>253</v>
      </c>
      <c r="J355" s="1"/>
    </row>
    <row r="356" spans="1:10">
      <c r="A356" s="1">
        <f>IF(B356=リレーオーダー!$AF$2,COUNTIF($B$2:B356,B356),0)</f>
        <v>0</v>
      </c>
      <c r="B356" s="35" t="s">
        <v>405</v>
      </c>
      <c r="C356" s="1">
        <v>355</v>
      </c>
      <c r="D356" t="s">
        <v>1085</v>
      </c>
      <c r="E356" t="s">
        <v>253</v>
      </c>
      <c r="J356" s="1"/>
    </row>
    <row r="357" spans="1:10">
      <c r="A357" s="1">
        <f>IF(B357=リレーオーダー!$AF$2,COUNTIF($B$2:B357,B357),0)</f>
        <v>0</v>
      </c>
      <c r="B357" s="35" t="s">
        <v>405</v>
      </c>
      <c r="C357" s="1">
        <v>356</v>
      </c>
      <c r="D357" t="s">
        <v>459</v>
      </c>
      <c r="E357" t="s">
        <v>253</v>
      </c>
      <c r="J357" s="1"/>
    </row>
    <row r="358" spans="1:10">
      <c r="A358" s="1">
        <f>IF(B358=リレーオーダー!$AF$2,COUNTIF($B$2:B358,B358),0)</f>
        <v>0</v>
      </c>
      <c r="B358" s="35" t="s">
        <v>405</v>
      </c>
      <c r="C358" s="1">
        <v>357</v>
      </c>
      <c r="D358" t="s">
        <v>1087</v>
      </c>
      <c r="E358" t="s">
        <v>253</v>
      </c>
      <c r="J358" s="1"/>
    </row>
    <row r="359" spans="1:10">
      <c r="A359" s="1">
        <f>IF(B359=リレーオーダー!$AF$2,COUNTIF($B$2:B359,B359),0)</f>
        <v>0</v>
      </c>
      <c r="B359" s="35" t="s">
        <v>406</v>
      </c>
      <c r="C359" s="1">
        <v>358</v>
      </c>
      <c r="D359" t="s">
        <v>1089</v>
      </c>
      <c r="E359" t="s">
        <v>302</v>
      </c>
      <c r="J359" s="1"/>
    </row>
    <row r="360" spans="1:10">
      <c r="A360" s="1">
        <f>IF(B360=リレーオーダー!$AF$2,COUNTIF($B$2:B360,B360),0)</f>
        <v>0</v>
      </c>
      <c r="B360" s="35" t="s">
        <v>406</v>
      </c>
      <c r="C360" s="1">
        <v>359</v>
      </c>
      <c r="D360" t="s">
        <v>672</v>
      </c>
      <c r="E360" t="s">
        <v>302</v>
      </c>
      <c r="J360" s="1"/>
    </row>
    <row r="361" spans="1:10">
      <c r="A361" s="1">
        <f>IF(B361=リレーオーダー!$AF$2,COUNTIF($B$2:B361,B361),0)</f>
        <v>0</v>
      </c>
      <c r="B361" s="35" t="s">
        <v>406</v>
      </c>
      <c r="C361" s="1">
        <v>360</v>
      </c>
      <c r="D361" t="s">
        <v>305</v>
      </c>
      <c r="E361" t="s">
        <v>302</v>
      </c>
      <c r="J361" s="1"/>
    </row>
    <row r="362" spans="1:10">
      <c r="A362" s="1">
        <f>IF(B362=リレーオーダー!$AF$2,COUNTIF($B$2:B362,B362),0)</f>
        <v>0</v>
      </c>
      <c r="B362" s="35" t="s">
        <v>406</v>
      </c>
      <c r="C362" s="1">
        <v>361</v>
      </c>
      <c r="D362" t="s">
        <v>1091</v>
      </c>
      <c r="E362" t="s">
        <v>302</v>
      </c>
      <c r="J362" s="1"/>
    </row>
    <row r="363" spans="1:10">
      <c r="A363" s="1">
        <f>IF(B363=リレーオーダー!$AF$2,COUNTIF($B$2:B363,B363),0)</f>
        <v>0</v>
      </c>
      <c r="B363" s="35" t="s">
        <v>406</v>
      </c>
      <c r="C363" s="1">
        <v>362</v>
      </c>
      <c r="D363" t="s">
        <v>307</v>
      </c>
      <c r="E363" t="s">
        <v>302</v>
      </c>
      <c r="J363" s="1"/>
    </row>
    <row r="364" spans="1:10">
      <c r="A364" s="1">
        <f>IF(B364=リレーオーダー!$AF$2,COUNTIF($B$2:B364,B364),0)</f>
        <v>0</v>
      </c>
      <c r="B364" s="35" t="s">
        <v>406</v>
      </c>
      <c r="C364" s="1">
        <v>363</v>
      </c>
      <c r="D364" t="s">
        <v>674</v>
      </c>
      <c r="E364" t="s">
        <v>302</v>
      </c>
      <c r="J364" s="1"/>
    </row>
    <row r="365" spans="1:10">
      <c r="A365" s="1">
        <f>IF(B365=リレーオーダー!$AF$2,COUNTIF($B$2:B365,B365),0)</f>
        <v>0</v>
      </c>
      <c r="B365" s="35" t="s">
        <v>406</v>
      </c>
      <c r="C365" s="1">
        <v>364</v>
      </c>
      <c r="D365" t="s">
        <v>676</v>
      </c>
      <c r="E365" t="s">
        <v>302</v>
      </c>
      <c r="J365" s="1"/>
    </row>
    <row r="366" spans="1:10">
      <c r="A366" s="1">
        <f>IF(B366=リレーオーダー!$AF$2,COUNTIF($B$2:B366,B366),0)</f>
        <v>0</v>
      </c>
      <c r="B366" s="35" t="s">
        <v>406</v>
      </c>
      <c r="C366" s="1">
        <v>365</v>
      </c>
      <c r="D366" t="s">
        <v>678</v>
      </c>
      <c r="E366" t="s">
        <v>302</v>
      </c>
      <c r="J366" s="1"/>
    </row>
    <row r="367" spans="1:10">
      <c r="A367" s="1">
        <f>IF(B367=リレーオーダー!$AF$2,COUNTIF($B$2:B367,B367),0)</f>
        <v>0</v>
      </c>
      <c r="B367" s="35" t="s">
        <v>406</v>
      </c>
      <c r="C367" s="1">
        <v>366</v>
      </c>
      <c r="D367" t="s">
        <v>680</v>
      </c>
      <c r="E367" t="s">
        <v>302</v>
      </c>
      <c r="J367" s="1"/>
    </row>
    <row r="368" spans="1:10">
      <c r="A368" s="1">
        <f>IF(B368=リレーオーダー!$AF$2,COUNTIF($B$2:B368,B368),0)</f>
        <v>0</v>
      </c>
      <c r="B368" s="35" t="s">
        <v>406</v>
      </c>
      <c r="C368" s="1">
        <v>367</v>
      </c>
      <c r="D368" t="s">
        <v>684</v>
      </c>
      <c r="E368" t="s">
        <v>302</v>
      </c>
      <c r="J368" s="1"/>
    </row>
    <row r="369" spans="1:10">
      <c r="A369" s="1">
        <f>IF(B369=リレーオーダー!$AF$2,COUNTIF($B$2:B369,B369),0)</f>
        <v>0</v>
      </c>
      <c r="B369" s="35" t="s">
        <v>406</v>
      </c>
      <c r="C369" s="1">
        <v>368</v>
      </c>
      <c r="D369" t="s">
        <v>309</v>
      </c>
      <c r="E369" t="s">
        <v>302</v>
      </c>
      <c r="J369" s="1"/>
    </row>
    <row r="370" spans="1:10">
      <c r="A370" s="1">
        <f>IF(B370=リレーオーダー!$AF$2,COUNTIF($B$2:B370,B370),0)</f>
        <v>0</v>
      </c>
      <c r="B370" s="35" t="s">
        <v>406</v>
      </c>
      <c r="C370" s="1">
        <v>369</v>
      </c>
      <c r="D370" t="s">
        <v>686</v>
      </c>
      <c r="E370" t="s">
        <v>302</v>
      </c>
      <c r="J370" s="1"/>
    </row>
    <row r="371" spans="1:10">
      <c r="A371" s="1">
        <f>IF(B371=リレーオーダー!$AF$2,COUNTIF($B$2:B371,B371),0)</f>
        <v>0</v>
      </c>
      <c r="B371" s="35" t="s">
        <v>406</v>
      </c>
      <c r="C371" s="1">
        <v>370</v>
      </c>
      <c r="D371" t="s">
        <v>688</v>
      </c>
      <c r="E371" t="s">
        <v>302</v>
      </c>
      <c r="J371" s="1"/>
    </row>
    <row r="372" spans="1:10">
      <c r="A372" s="1">
        <f>IF(B372=リレーオーダー!$AF$2,COUNTIF($B$2:B372,B372),0)</f>
        <v>0</v>
      </c>
      <c r="B372" s="35" t="s">
        <v>406</v>
      </c>
      <c r="C372" s="1">
        <v>371</v>
      </c>
      <c r="D372" t="s">
        <v>313</v>
      </c>
      <c r="E372" t="s">
        <v>302</v>
      </c>
      <c r="J372" s="1"/>
    </row>
    <row r="373" spans="1:10">
      <c r="A373" s="1">
        <f>IF(B373=リレーオーダー!$AF$2,COUNTIF($B$2:B373,B373),0)</f>
        <v>0</v>
      </c>
      <c r="B373" s="35" t="s">
        <v>406</v>
      </c>
      <c r="C373" s="1">
        <v>372</v>
      </c>
      <c r="D373" t="s">
        <v>315</v>
      </c>
      <c r="E373" t="s">
        <v>302</v>
      </c>
      <c r="J373" s="1"/>
    </row>
    <row r="374" spans="1:10">
      <c r="A374" s="1">
        <f>IF(B374=リレーオーダー!$AF$2,COUNTIF($B$2:B374,B374),0)</f>
        <v>0</v>
      </c>
      <c r="B374" s="35" t="s">
        <v>406</v>
      </c>
      <c r="C374" s="1">
        <v>373</v>
      </c>
      <c r="D374" t="s">
        <v>690</v>
      </c>
      <c r="E374" t="s">
        <v>302</v>
      </c>
      <c r="J374" s="1"/>
    </row>
    <row r="375" spans="1:10">
      <c r="A375" s="1">
        <f>IF(B375=リレーオーダー!$AF$2,COUNTIF($B$2:B375,B375),0)</f>
        <v>0</v>
      </c>
      <c r="B375" s="35" t="s">
        <v>406</v>
      </c>
      <c r="C375" s="1">
        <v>374</v>
      </c>
      <c r="D375" t="s">
        <v>1093</v>
      </c>
      <c r="E375" t="s">
        <v>302</v>
      </c>
      <c r="J375" s="1"/>
    </row>
    <row r="376" spans="1:10">
      <c r="A376" s="1">
        <f>IF(B376=リレーオーダー!$AF$2,COUNTIF($B$2:B376,B376),0)</f>
        <v>0</v>
      </c>
      <c r="B376" s="35" t="s">
        <v>406</v>
      </c>
      <c r="C376" s="1">
        <v>375</v>
      </c>
      <c r="D376" t="s">
        <v>692</v>
      </c>
      <c r="E376" t="s">
        <v>302</v>
      </c>
      <c r="J376" s="1"/>
    </row>
    <row r="377" spans="1:10">
      <c r="A377" s="1">
        <f>IF(B377=リレーオーダー!$AF$2,COUNTIF($B$2:B377,B377),0)</f>
        <v>0</v>
      </c>
      <c r="B377" s="35" t="s">
        <v>406</v>
      </c>
      <c r="C377" s="1">
        <v>376</v>
      </c>
      <c r="D377" t="s">
        <v>1095</v>
      </c>
      <c r="E377" t="s">
        <v>302</v>
      </c>
      <c r="J377" s="1"/>
    </row>
    <row r="378" spans="1:10">
      <c r="A378" s="1">
        <f>IF(B378=リレーオーダー!$AF$2,COUNTIF($B$2:B378,B378),0)</f>
        <v>0</v>
      </c>
      <c r="B378" s="35" t="s">
        <v>406</v>
      </c>
      <c r="C378" s="1">
        <v>377</v>
      </c>
      <c r="D378" t="s">
        <v>694</v>
      </c>
      <c r="E378" t="s">
        <v>302</v>
      </c>
      <c r="J378" s="1"/>
    </row>
    <row r="379" spans="1:10">
      <c r="A379" s="1">
        <f>IF(B379=リレーオーダー!$AF$2,COUNTIF($B$2:B379,B379),0)</f>
        <v>0</v>
      </c>
      <c r="B379" s="35" t="s">
        <v>406</v>
      </c>
      <c r="C379" s="1">
        <v>378</v>
      </c>
      <c r="D379" t="s">
        <v>696</v>
      </c>
      <c r="E379" t="s">
        <v>302</v>
      </c>
      <c r="J379" s="1"/>
    </row>
    <row r="380" spans="1:10">
      <c r="A380" s="1">
        <f>IF(B380=リレーオーダー!$AF$2,COUNTIF($B$2:B380,B380),0)</f>
        <v>0</v>
      </c>
      <c r="B380" s="35" t="s">
        <v>406</v>
      </c>
      <c r="C380" s="1">
        <v>379</v>
      </c>
      <c r="D380" t="s">
        <v>1097</v>
      </c>
      <c r="E380" t="s">
        <v>302</v>
      </c>
      <c r="J380" s="1"/>
    </row>
    <row r="381" spans="1:10">
      <c r="A381" s="1">
        <f>IF(B381=リレーオーダー!$AF$2,COUNTIF($B$2:B381,B381),0)</f>
        <v>0</v>
      </c>
      <c r="B381" s="35" t="s">
        <v>406</v>
      </c>
      <c r="C381" s="1">
        <v>380</v>
      </c>
      <c r="D381" t="s">
        <v>698</v>
      </c>
      <c r="E381" t="s">
        <v>302</v>
      </c>
      <c r="J381" s="1"/>
    </row>
    <row r="382" spans="1:10">
      <c r="A382" s="1">
        <f>IF(B382=リレーオーダー!$AF$2,COUNTIF($B$2:B382,B382),0)</f>
        <v>0</v>
      </c>
      <c r="B382" s="35" t="s">
        <v>407</v>
      </c>
      <c r="C382" s="1">
        <v>381</v>
      </c>
      <c r="D382" t="s">
        <v>318</v>
      </c>
      <c r="E382" t="s">
        <v>317</v>
      </c>
      <c r="J382" s="1"/>
    </row>
    <row r="383" spans="1:10">
      <c r="A383" s="1">
        <f>IF(B383=リレーオーダー!$AF$2,COUNTIF($B$2:B383,B383),0)</f>
        <v>0</v>
      </c>
      <c r="B383" s="35" t="s">
        <v>407</v>
      </c>
      <c r="C383" s="1">
        <v>382</v>
      </c>
      <c r="D383" t="s">
        <v>214</v>
      </c>
      <c r="E383" t="s">
        <v>317</v>
      </c>
      <c r="J383" s="1"/>
    </row>
    <row r="384" spans="1:10">
      <c r="A384" s="1">
        <f>IF(B384=リレーオーダー!$AF$2,COUNTIF($B$2:B384,B384),0)</f>
        <v>0</v>
      </c>
      <c r="B384" s="35" t="s">
        <v>407</v>
      </c>
      <c r="C384" s="1">
        <v>383</v>
      </c>
      <c r="D384" t="s">
        <v>702</v>
      </c>
      <c r="E384" t="s">
        <v>317</v>
      </c>
      <c r="J384" s="1"/>
    </row>
    <row r="385" spans="1:10">
      <c r="A385" s="1">
        <f>IF(B385=リレーオーダー!$AF$2,COUNTIF($B$2:B385,B385),0)</f>
        <v>0</v>
      </c>
      <c r="B385" s="35" t="s">
        <v>407</v>
      </c>
      <c r="C385" s="1">
        <v>384</v>
      </c>
      <c r="D385" t="s">
        <v>704</v>
      </c>
      <c r="E385" t="s">
        <v>317</v>
      </c>
      <c r="J385" s="1"/>
    </row>
    <row r="386" spans="1:10">
      <c r="A386" s="1">
        <f>IF(B386=リレーオーダー!$AF$2,COUNTIF($B$2:B386,B386),0)</f>
        <v>0</v>
      </c>
      <c r="B386" s="35" t="s">
        <v>407</v>
      </c>
      <c r="C386" s="1">
        <v>385</v>
      </c>
      <c r="D386" t="s">
        <v>220</v>
      </c>
      <c r="E386" t="s">
        <v>317</v>
      </c>
      <c r="J386" s="1"/>
    </row>
    <row r="387" spans="1:10">
      <c r="A387" s="1">
        <f>IF(B387=リレーオーダー!$AF$2,COUNTIF($B$2:B387,B387),0)</f>
        <v>0</v>
      </c>
      <c r="B387" s="35" t="s">
        <v>407</v>
      </c>
      <c r="C387" s="1">
        <v>386</v>
      </c>
      <c r="D387" t="s">
        <v>1099</v>
      </c>
      <c r="E387" t="s">
        <v>317</v>
      </c>
      <c r="J387" s="1"/>
    </row>
    <row r="388" spans="1:10">
      <c r="A388" s="1">
        <f>IF(B388=リレーオーダー!$AF$2,COUNTIF($B$2:B388,B388),0)</f>
        <v>0</v>
      </c>
      <c r="B388" s="35" t="s">
        <v>407</v>
      </c>
      <c r="C388" s="1">
        <v>387</v>
      </c>
      <c r="D388" t="s">
        <v>320</v>
      </c>
      <c r="E388" t="s">
        <v>317</v>
      </c>
      <c r="J388" s="1"/>
    </row>
    <row r="389" spans="1:10">
      <c r="A389" s="1">
        <f>IF(B389=リレーオーダー!$AF$2,COUNTIF($B$2:B389,B389),0)</f>
        <v>0</v>
      </c>
      <c r="B389" s="35" t="s">
        <v>407</v>
      </c>
      <c r="C389" s="1">
        <v>388</v>
      </c>
      <c r="D389" t="s">
        <v>222</v>
      </c>
      <c r="E389" t="s">
        <v>317</v>
      </c>
      <c r="J389" s="1"/>
    </row>
    <row r="390" spans="1:10">
      <c r="A390" s="1">
        <f>IF(B390=リレーオーダー!$AF$2,COUNTIF($B$2:B390,B390),0)</f>
        <v>0</v>
      </c>
      <c r="B390" s="35" t="s">
        <v>407</v>
      </c>
      <c r="C390" s="1">
        <v>389</v>
      </c>
      <c r="D390" t="s">
        <v>224</v>
      </c>
      <c r="E390" t="s">
        <v>317</v>
      </c>
      <c r="J390" s="1"/>
    </row>
    <row r="391" spans="1:10">
      <c r="A391" s="1">
        <f>IF(B391=リレーオーダー!$AF$2,COUNTIF($B$2:B391,B391),0)</f>
        <v>0</v>
      </c>
      <c r="B391" s="35" t="s">
        <v>407</v>
      </c>
      <c r="C391" s="1">
        <v>390</v>
      </c>
      <c r="D391" t="s">
        <v>228</v>
      </c>
      <c r="E391" t="s">
        <v>317</v>
      </c>
      <c r="J391" s="1"/>
    </row>
    <row r="392" spans="1:10">
      <c r="A392" s="1">
        <f>IF(B392=リレーオーダー!$AF$2,COUNTIF($B$2:B392,B392),0)</f>
        <v>0</v>
      </c>
      <c r="B392" s="35" t="s">
        <v>407</v>
      </c>
      <c r="C392" s="1">
        <v>391</v>
      </c>
      <c r="D392" t="s">
        <v>638</v>
      </c>
      <c r="E392" t="s">
        <v>317</v>
      </c>
      <c r="J392" s="1"/>
    </row>
    <row r="393" spans="1:10">
      <c r="A393" s="1">
        <f>IF(B393=リレーオーダー!$AF$2,COUNTIF($B$2:B393,B393),0)</f>
        <v>0</v>
      </c>
      <c r="B393" s="35" t="s">
        <v>407</v>
      </c>
      <c r="C393" s="1">
        <v>392</v>
      </c>
      <c r="D393" t="s">
        <v>708</v>
      </c>
      <c r="E393" t="s">
        <v>317</v>
      </c>
      <c r="J393" s="1"/>
    </row>
    <row r="394" spans="1:10">
      <c r="A394" s="1">
        <f>IF(B394=リレーオーダー!$AF$2,COUNTIF($B$2:B394,B394),0)</f>
        <v>0</v>
      </c>
      <c r="B394" s="35" t="s">
        <v>407</v>
      </c>
      <c r="C394" s="1">
        <v>393</v>
      </c>
      <c r="D394" t="s">
        <v>1101</v>
      </c>
      <c r="E394" t="s">
        <v>317</v>
      </c>
      <c r="J394" s="1"/>
    </row>
    <row r="395" spans="1:10">
      <c r="A395" s="1">
        <f>IF(B395=リレーオーダー!$AF$2,COUNTIF($B$2:B395,B395),0)</f>
        <v>0</v>
      </c>
      <c r="B395" s="35" t="s">
        <v>407</v>
      </c>
      <c r="C395" s="1">
        <v>394</v>
      </c>
      <c r="D395" t="s">
        <v>1103</v>
      </c>
      <c r="E395" t="s">
        <v>317</v>
      </c>
      <c r="J395" s="1"/>
    </row>
    <row r="396" spans="1:10">
      <c r="A396" s="1">
        <f>IF(B396=リレーオーダー!$AF$2,COUNTIF($B$2:B396,B396),0)</f>
        <v>0</v>
      </c>
      <c r="B396" s="35" t="s">
        <v>407</v>
      </c>
      <c r="C396" s="1">
        <v>395</v>
      </c>
      <c r="D396" t="s">
        <v>1105</v>
      </c>
      <c r="E396" t="s">
        <v>317</v>
      </c>
      <c r="J396" s="1"/>
    </row>
    <row r="397" spans="1:10">
      <c r="A397" s="1">
        <f>IF(B397=リレーオーダー!$AF$2,COUNTIF($B$2:B397,B397),0)</f>
        <v>0</v>
      </c>
      <c r="B397" s="35" t="s">
        <v>407</v>
      </c>
      <c r="C397" s="1">
        <v>396</v>
      </c>
      <c r="D397" t="s">
        <v>1107</v>
      </c>
      <c r="E397" t="s">
        <v>317</v>
      </c>
      <c r="J397" s="1"/>
    </row>
    <row r="398" spans="1:10">
      <c r="A398" s="1">
        <f>IF(B398=リレーオーダー!$AF$2,COUNTIF($B$2:B398,B398),0)</f>
        <v>0</v>
      </c>
      <c r="B398" s="35" t="s">
        <v>407</v>
      </c>
      <c r="C398" s="1">
        <v>397</v>
      </c>
      <c r="D398" t="s">
        <v>710</v>
      </c>
      <c r="E398" t="s">
        <v>317</v>
      </c>
      <c r="J398" s="1"/>
    </row>
    <row r="399" spans="1:10">
      <c r="A399" s="1">
        <f>IF(B399=リレーオーダー!$AF$2,COUNTIF($B$2:B399,B399),0)</f>
        <v>0</v>
      </c>
      <c r="B399" s="35" t="s">
        <v>805</v>
      </c>
      <c r="C399" s="1">
        <v>398</v>
      </c>
      <c r="D399" t="s">
        <v>713</v>
      </c>
      <c r="E399" t="s">
        <v>712</v>
      </c>
      <c r="J399" s="1"/>
    </row>
    <row r="400" spans="1:10">
      <c r="A400" s="1">
        <f>IF(B400=リレーオーダー!$AF$2,COUNTIF($B$2:B400,B400),0)</f>
        <v>0</v>
      </c>
      <c r="B400" s="35" t="s">
        <v>805</v>
      </c>
      <c r="C400" s="1">
        <v>399</v>
      </c>
      <c r="D400" t="s">
        <v>715</v>
      </c>
      <c r="E400" t="s">
        <v>712</v>
      </c>
      <c r="J400" s="1"/>
    </row>
    <row r="401" spans="1:10">
      <c r="A401" s="1">
        <f>IF(B401=リレーオーダー!$AF$2,COUNTIF($B$2:B401,B401),0)</f>
        <v>0</v>
      </c>
      <c r="B401" s="35" t="s">
        <v>805</v>
      </c>
      <c r="C401" s="1">
        <v>400</v>
      </c>
      <c r="D401" t="s">
        <v>717</v>
      </c>
      <c r="E401" t="s">
        <v>712</v>
      </c>
      <c r="J401" s="1"/>
    </row>
    <row r="402" spans="1:10">
      <c r="A402" s="1">
        <f>IF(B402=リレーオーダー!$AF$2,COUNTIF($B$2:B402,B402),0)</f>
        <v>0</v>
      </c>
      <c r="B402" s="35" t="s">
        <v>805</v>
      </c>
      <c r="C402" s="1">
        <v>401</v>
      </c>
      <c r="D402" t="s">
        <v>1109</v>
      </c>
      <c r="E402" t="s">
        <v>712</v>
      </c>
      <c r="J402" s="1"/>
    </row>
    <row r="403" spans="1:10">
      <c r="A403" s="1">
        <f>IF(B403=リレーオーダー!$AF$2,COUNTIF($B$2:B403,B403),0)</f>
        <v>0</v>
      </c>
      <c r="B403" s="35" t="s">
        <v>805</v>
      </c>
      <c r="C403" s="1">
        <v>402</v>
      </c>
      <c r="D403" t="s">
        <v>719</v>
      </c>
      <c r="E403" t="s">
        <v>712</v>
      </c>
      <c r="J403" s="1"/>
    </row>
    <row r="404" spans="1:10">
      <c r="A404" s="1">
        <f>IF(B404=リレーオーダー!$AF$2,COUNTIF($B$2:B404,B404),0)</f>
        <v>0</v>
      </c>
      <c r="B404" s="35" t="s">
        <v>805</v>
      </c>
      <c r="C404" s="1">
        <v>403</v>
      </c>
      <c r="D404" t="s">
        <v>1111</v>
      </c>
      <c r="E404" t="s">
        <v>712</v>
      </c>
      <c r="J404" s="1"/>
    </row>
    <row r="405" spans="1:10">
      <c r="A405" s="1">
        <f>IF(B405=リレーオーダー!$AF$2,COUNTIF($B$2:B405,B405),0)</f>
        <v>0</v>
      </c>
      <c r="B405" s="35" t="s">
        <v>805</v>
      </c>
      <c r="C405" s="1">
        <v>404</v>
      </c>
      <c r="D405" t="s">
        <v>721</v>
      </c>
      <c r="E405" t="s">
        <v>712</v>
      </c>
      <c r="J405" s="1"/>
    </row>
    <row r="406" spans="1:10">
      <c r="A406" s="1">
        <f>IF(B406=リレーオーダー!$AF$2,COUNTIF($B$2:B406,B406),0)</f>
        <v>0</v>
      </c>
      <c r="B406" s="35" t="s">
        <v>806</v>
      </c>
      <c r="C406" s="1">
        <v>405</v>
      </c>
      <c r="D406" t="s">
        <v>726</v>
      </c>
      <c r="E406" t="s">
        <v>723</v>
      </c>
      <c r="J406" s="1"/>
    </row>
    <row r="407" spans="1:10">
      <c r="A407" s="1">
        <f>IF(B407=リレーオーダー!$AF$2,COUNTIF($B$2:B407,B407),0)</f>
        <v>0</v>
      </c>
      <c r="B407" s="35" t="s">
        <v>806</v>
      </c>
      <c r="C407" s="1">
        <v>406</v>
      </c>
      <c r="D407" t="s">
        <v>728</v>
      </c>
      <c r="E407" t="s">
        <v>723</v>
      </c>
      <c r="J407" s="1"/>
    </row>
    <row r="408" spans="1:10">
      <c r="A408" s="1">
        <f>IF(B408=リレーオーダー!$AF$2,COUNTIF($B$2:B408,B408),0)</f>
        <v>0</v>
      </c>
      <c r="B408" s="35" t="s">
        <v>806</v>
      </c>
      <c r="C408" s="1">
        <v>407</v>
      </c>
      <c r="D408" t="s">
        <v>730</v>
      </c>
      <c r="E408" t="s">
        <v>723</v>
      </c>
      <c r="J408" s="1"/>
    </row>
    <row r="409" spans="1:10">
      <c r="A409" s="1">
        <f>IF(B409=リレーオーダー!$AF$2,COUNTIF($B$2:B409,B409),0)</f>
        <v>0</v>
      </c>
      <c r="B409" s="35" t="s">
        <v>408</v>
      </c>
      <c r="C409" s="1">
        <v>408</v>
      </c>
      <c r="D409" t="s">
        <v>732</v>
      </c>
      <c r="E409" t="s">
        <v>324</v>
      </c>
      <c r="J409" s="1"/>
    </row>
    <row r="410" spans="1:10">
      <c r="A410" s="1">
        <f>IF(B410=リレーオーダー!$AF$2,COUNTIF($B$2:B410,B410),0)</f>
        <v>0</v>
      </c>
      <c r="B410" s="35" t="s">
        <v>408</v>
      </c>
      <c r="C410" s="1">
        <v>409</v>
      </c>
      <c r="D410" t="s">
        <v>322</v>
      </c>
      <c r="E410" t="s">
        <v>324</v>
      </c>
      <c r="J410" s="1"/>
    </row>
    <row r="411" spans="1:10">
      <c r="A411" s="1">
        <f>IF(B411=リレーオーダー!$AF$2,COUNTIF($B$2:B411,B411),0)</f>
        <v>0</v>
      </c>
      <c r="B411" s="35" t="s">
        <v>1251</v>
      </c>
      <c r="C411" s="1">
        <v>410</v>
      </c>
      <c r="D411" t="s">
        <v>1113</v>
      </c>
      <c r="E411" t="s">
        <v>1115</v>
      </c>
      <c r="J411" s="1"/>
    </row>
    <row r="412" spans="1:10">
      <c r="A412" s="1">
        <f>IF(B412=リレーオーダー!$AF$2,COUNTIF($B$2:B412,B412),0)</f>
        <v>0</v>
      </c>
      <c r="B412" s="35" t="s">
        <v>1251</v>
      </c>
      <c r="C412" s="1">
        <v>411</v>
      </c>
      <c r="D412" t="s">
        <v>1116</v>
      </c>
      <c r="E412" t="s">
        <v>1115</v>
      </c>
      <c r="J412" s="1"/>
    </row>
    <row r="413" spans="1:10">
      <c r="A413" s="1">
        <f>IF(B413=リレーオーダー!$AF$2,COUNTIF($B$2:B413,B413),0)</f>
        <v>0</v>
      </c>
      <c r="B413" s="35" t="s">
        <v>1251</v>
      </c>
      <c r="C413" s="1">
        <v>412</v>
      </c>
      <c r="D413" t="s">
        <v>1118</v>
      </c>
      <c r="E413" t="s">
        <v>1115</v>
      </c>
      <c r="J413" s="1"/>
    </row>
    <row r="414" spans="1:10">
      <c r="A414" s="1">
        <f>IF(B414=リレーオーダー!$AF$2,COUNTIF($B$2:B414,B414),0)</f>
        <v>0</v>
      </c>
      <c r="B414" s="35" t="s">
        <v>1251</v>
      </c>
      <c r="C414" s="1">
        <v>413</v>
      </c>
      <c r="D414" t="s">
        <v>1120</v>
      </c>
      <c r="E414" t="s">
        <v>1115</v>
      </c>
      <c r="J414" s="1"/>
    </row>
    <row r="415" spans="1:10">
      <c r="A415" s="1">
        <f>IF(B415=リレーオーダー!$AF$2,COUNTIF($B$2:B415,B415),0)</f>
        <v>0</v>
      </c>
      <c r="B415" s="35" t="s">
        <v>1251</v>
      </c>
      <c r="C415" s="1">
        <v>414</v>
      </c>
      <c r="D415" t="s">
        <v>1122</v>
      </c>
      <c r="E415" t="s">
        <v>1115</v>
      </c>
      <c r="J415" s="1"/>
    </row>
    <row r="416" spans="1:10">
      <c r="A416" s="1">
        <f>IF(B416=リレーオーダー!$AF$2,COUNTIF($B$2:B416,B416),0)</f>
        <v>0</v>
      </c>
      <c r="B416" s="35" t="s">
        <v>490</v>
      </c>
      <c r="C416" s="1">
        <v>415</v>
      </c>
      <c r="D416" t="s">
        <v>461</v>
      </c>
      <c r="E416" t="s">
        <v>463</v>
      </c>
      <c r="J416" s="1"/>
    </row>
    <row r="417" spans="1:10">
      <c r="A417" s="1">
        <f>IF(B417=リレーオーダー!$AF$2,COUNTIF($B$2:B417,B417),0)</f>
        <v>0</v>
      </c>
      <c r="B417" s="35" t="s">
        <v>409</v>
      </c>
      <c r="C417" s="1">
        <v>416</v>
      </c>
      <c r="D417" t="s">
        <v>464</v>
      </c>
      <c r="E417" t="s">
        <v>325</v>
      </c>
      <c r="J417" s="1"/>
    </row>
    <row r="418" spans="1:10">
      <c r="A418" s="1">
        <f>IF(B418=リレーオーダー!$AF$2,COUNTIF($B$2:B418,B418),0)</f>
        <v>0</v>
      </c>
      <c r="B418" s="35" t="s">
        <v>409</v>
      </c>
      <c r="C418" s="1">
        <v>417</v>
      </c>
      <c r="D418" t="s">
        <v>326</v>
      </c>
      <c r="E418" t="s">
        <v>325</v>
      </c>
      <c r="J418" s="1"/>
    </row>
    <row r="419" spans="1:10">
      <c r="A419" s="1">
        <f>IF(B419=リレーオーダー!$AF$2,COUNTIF($B$2:B419,B419),0)</f>
        <v>0</v>
      </c>
      <c r="B419" s="35" t="s">
        <v>409</v>
      </c>
      <c r="C419" s="1">
        <v>418</v>
      </c>
      <c r="D419" t="s">
        <v>328</v>
      </c>
      <c r="E419" t="s">
        <v>325</v>
      </c>
      <c r="J419" s="1"/>
    </row>
    <row r="420" spans="1:10">
      <c r="A420" s="1">
        <f>IF(B420=リレーオーダー!$AF$2,COUNTIF($B$2:B420,B420),0)</f>
        <v>0</v>
      </c>
      <c r="B420" s="35" t="s">
        <v>409</v>
      </c>
      <c r="C420" s="1">
        <v>419</v>
      </c>
      <c r="D420" t="s">
        <v>1124</v>
      </c>
      <c r="E420" t="s">
        <v>325</v>
      </c>
      <c r="J420" s="1"/>
    </row>
    <row r="421" spans="1:10">
      <c r="A421" s="1">
        <f>IF(B421=リレーオーダー!$AF$2,COUNTIF($B$2:B421,B421),0)</f>
        <v>0</v>
      </c>
      <c r="B421" s="35" t="s">
        <v>409</v>
      </c>
      <c r="C421" s="1">
        <v>420</v>
      </c>
      <c r="D421" t="s">
        <v>330</v>
      </c>
      <c r="E421" t="s">
        <v>325</v>
      </c>
      <c r="J421" s="1"/>
    </row>
    <row r="422" spans="1:10">
      <c r="A422" s="1">
        <f>IF(B422=リレーオーダー!$AF$2,COUNTIF($B$2:B422,B422),0)</f>
        <v>0</v>
      </c>
      <c r="B422" s="35" t="s">
        <v>409</v>
      </c>
      <c r="C422" s="1">
        <v>421</v>
      </c>
      <c r="D422" t="s">
        <v>332</v>
      </c>
      <c r="E422" t="s">
        <v>325</v>
      </c>
      <c r="J422" s="1"/>
    </row>
    <row r="423" spans="1:10">
      <c r="A423" s="1">
        <f>IF(B423=リレーオーダー!$AF$2,COUNTIF($B$2:B423,B423),0)</f>
        <v>0</v>
      </c>
      <c r="B423" s="35" t="s">
        <v>409</v>
      </c>
      <c r="C423" s="1">
        <v>422</v>
      </c>
      <c r="D423" t="s">
        <v>1126</v>
      </c>
      <c r="E423" t="s">
        <v>325</v>
      </c>
      <c r="J423" s="1"/>
    </row>
    <row r="424" spans="1:10">
      <c r="A424" s="1">
        <f>IF(B424=リレーオーダー!$AF$2,COUNTIF($B$2:B424,B424),0)</f>
        <v>0</v>
      </c>
      <c r="B424" s="35" t="s">
        <v>409</v>
      </c>
      <c r="C424" s="1">
        <v>423</v>
      </c>
      <c r="D424" t="s">
        <v>334</v>
      </c>
      <c r="E424" t="s">
        <v>325</v>
      </c>
      <c r="J424" s="1"/>
    </row>
    <row r="425" spans="1:10">
      <c r="A425" s="1">
        <f>IF(B425=リレーオーダー!$AF$2,COUNTIF($B$2:B425,B425),0)</f>
        <v>0</v>
      </c>
      <c r="B425" s="35" t="s">
        <v>409</v>
      </c>
      <c r="C425" s="1">
        <v>424</v>
      </c>
      <c r="D425" t="s">
        <v>336</v>
      </c>
      <c r="E425" t="s">
        <v>325</v>
      </c>
      <c r="J425" s="1"/>
    </row>
    <row r="426" spans="1:10">
      <c r="A426" s="1">
        <f>IF(B426=リレーオーダー!$AF$2,COUNTIF($B$2:B426,B426),0)</f>
        <v>0</v>
      </c>
      <c r="B426" s="35" t="s">
        <v>409</v>
      </c>
      <c r="C426" s="1">
        <v>425</v>
      </c>
      <c r="D426" t="s">
        <v>338</v>
      </c>
      <c r="E426" t="s">
        <v>325</v>
      </c>
      <c r="J426" s="1"/>
    </row>
    <row r="427" spans="1:10">
      <c r="A427" s="1">
        <f>IF(B427=リレーオーダー!$AF$2,COUNTIF($B$2:B427,B427),0)</f>
        <v>0</v>
      </c>
      <c r="B427" s="35" t="s">
        <v>409</v>
      </c>
      <c r="C427" s="1">
        <v>426</v>
      </c>
      <c r="D427" t="s">
        <v>340</v>
      </c>
      <c r="E427" t="s">
        <v>325</v>
      </c>
      <c r="J427" s="1"/>
    </row>
    <row r="428" spans="1:10">
      <c r="A428" s="1">
        <f>IF(B428=リレーオーダー!$AF$2,COUNTIF($B$2:B428,B428),0)</f>
        <v>0</v>
      </c>
      <c r="B428" s="35" t="s">
        <v>409</v>
      </c>
      <c r="C428" s="1">
        <v>427</v>
      </c>
      <c r="D428" t="s">
        <v>734</v>
      </c>
      <c r="E428" t="s">
        <v>325</v>
      </c>
      <c r="J428" s="1"/>
    </row>
    <row r="429" spans="1:10">
      <c r="A429" s="1">
        <f>IF(B429=リレーオーダー!$AF$2,COUNTIF($B$2:B429,B429),0)</f>
        <v>0</v>
      </c>
      <c r="B429" s="35" t="s">
        <v>409</v>
      </c>
      <c r="C429" s="1">
        <v>428</v>
      </c>
      <c r="D429" t="s">
        <v>1128</v>
      </c>
      <c r="E429" t="s">
        <v>325</v>
      </c>
      <c r="J429" s="1"/>
    </row>
    <row r="430" spans="1:10">
      <c r="A430" s="1">
        <f>IF(B430=リレーオーダー!$AF$2,COUNTIF($B$2:B430,B430),0)</f>
        <v>0</v>
      </c>
      <c r="B430" s="35" t="s">
        <v>409</v>
      </c>
      <c r="C430" s="1">
        <v>429</v>
      </c>
      <c r="D430" t="s">
        <v>342</v>
      </c>
      <c r="E430" t="s">
        <v>325</v>
      </c>
      <c r="J430" s="1"/>
    </row>
    <row r="431" spans="1:10">
      <c r="A431" s="1">
        <f>IF(B431=リレーオーダー!$AF$2,COUNTIF($B$2:B431,B431),0)</f>
        <v>0</v>
      </c>
      <c r="B431" s="35" t="s">
        <v>409</v>
      </c>
      <c r="C431" s="1">
        <v>430</v>
      </c>
      <c r="D431" t="s">
        <v>466</v>
      </c>
      <c r="E431" t="s">
        <v>325</v>
      </c>
      <c r="J431" s="1"/>
    </row>
    <row r="432" spans="1:10">
      <c r="A432" s="1">
        <f>IF(B432=リレーオーダー!$AF$2,COUNTIF($B$2:B432,B432),0)</f>
        <v>0</v>
      </c>
      <c r="B432" s="35" t="s">
        <v>409</v>
      </c>
      <c r="C432" s="1">
        <v>431</v>
      </c>
      <c r="D432" t="s">
        <v>736</v>
      </c>
      <c r="E432" t="s">
        <v>325</v>
      </c>
      <c r="J432" s="1"/>
    </row>
    <row r="433" spans="1:10">
      <c r="A433" s="1">
        <f>IF(B433=リレーオーダー!$AF$2,COUNTIF($B$2:B433,B433),0)</f>
        <v>0</v>
      </c>
      <c r="B433" s="35" t="s">
        <v>409</v>
      </c>
      <c r="C433" s="1">
        <v>432</v>
      </c>
      <c r="D433" t="s">
        <v>738</v>
      </c>
      <c r="E433" t="s">
        <v>325</v>
      </c>
      <c r="J433" s="1"/>
    </row>
    <row r="434" spans="1:10">
      <c r="A434" s="1">
        <f>IF(B434=リレーオーダー!$AF$2,COUNTIF($B$2:B434,B434),0)</f>
        <v>0</v>
      </c>
      <c r="B434" s="35" t="s">
        <v>409</v>
      </c>
      <c r="C434" s="1">
        <v>433</v>
      </c>
      <c r="D434" t="s">
        <v>740</v>
      </c>
      <c r="E434" t="s">
        <v>325</v>
      </c>
      <c r="J434" s="1"/>
    </row>
    <row r="435" spans="1:10">
      <c r="A435" s="1">
        <f>IF(B435=リレーオーダー!$AF$2,COUNTIF($B$2:B435,B435),0)</f>
        <v>0</v>
      </c>
      <c r="B435" s="35" t="s">
        <v>1252</v>
      </c>
      <c r="C435" s="1">
        <v>434</v>
      </c>
      <c r="D435" t="s">
        <v>1130</v>
      </c>
      <c r="E435" t="s">
        <v>1132</v>
      </c>
      <c r="J435" s="1"/>
    </row>
    <row r="436" spans="1:10">
      <c r="A436" s="1">
        <f>IF(B436=リレーオーダー!$AF$2,COUNTIF($B$2:B436,B436),0)</f>
        <v>0</v>
      </c>
      <c r="B436" s="35" t="s">
        <v>1252</v>
      </c>
      <c r="C436" s="1">
        <v>435</v>
      </c>
      <c r="D436" t="s">
        <v>1133</v>
      </c>
      <c r="E436" t="s">
        <v>1132</v>
      </c>
      <c r="J436" s="1"/>
    </row>
    <row r="437" spans="1:10">
      <c r="A437" s="1">
        <f>IF(B437=リレーオーダー!$AF$2,COUNTIF($B$2:B437,B437),0)</f>
        <v>0</v>
      </c>
      <c r="B437" s="35" t="s">
        <v>410</v>
      </c>
      <c r="C437" s="1">
        <v>436</v>
      </c>
      <c r="D437" t="s">
        <v>1135</v>
      </c>
      <c r="E437" t="s">
        <v>346</v>
      </c>
      <c r="J437" s="1"/>
    </row>
    <row r="438" spans="1:10">
      <c r="A438" s="1">
        <f>IF(B438=リレーオーダー!$AF$2,COUNTIF($B$2:B438,B438),0)</f>
        <v>0</v>
      </c>
      <c r="B438" s="35" t="s">
        <v>410</v>
      </c>
      <c r="C438" s="1">
        <v>437</v>
      </c>
      <c r="D438" t="s">
        <v>1137</v>
      </c>
      <c r="E438" t="s">
        <v>346</v>
      </c>
      <c r="J438" s="1"/>
    </row>
    <row r="439" spans="1:10">
      <c r="A439" s="1">
        <f>IF(B439=リレーオーダー!$AF$2,COUNTIF($B$2:B439,B439),0)</f>
        <v>0</v>
      </c>
      <c r="B439" s="35" t="s">
        <v>410</v>
      </c>
      <c r="C439" s="1">
        <v>438</v>
      </c>
      <c r="D439" t="s">
        <v>344</v>
      </c>
      <c r="E439" t="s">
        <v>346</v>
      </c>
      <c r="J439" s="1"/>
    </row>
    <row r="440" spans="1:10">
      <c r="A440" s="1">
        <f>IF(B440=リレーオーダー!$AF$2,COUNTIF($B$2:B440,B440),0)</f>
        <v>0</v>
      </c>
      <c r="B440" s="35" t="s">
        <v>410</v>
      </c>
      <c r="C440" s="1">
        <v>439</v>
      </c>
      <c r="D440" t="s">
        <v>742</v>
      </c>
      <c r="E440" t="s">
        <v>346</v>
      </c>
      <c r="J440" s="1"/>
    </row>
    <row r="441" spans="1:10">
      <c r="A441" s="1">
        <f>IF(B441=リレーオーダー!$AF$2,COUNTIF($B$2:B441,B441),0)</f>
        <v>0</v>
      </c>
      <c r="B441" s="35" t="s">
        <v>410</v>
      </c>
      <c r="C441" s="1">
        <v>440</v>
      </c>
      <c r="D441" t="s">
        <v>744</v>
      </c>
      <c r="E441" t="s">
        <v>346</v>
      </c>
      <c r="J441" s="1"/>
    </row>
    <row r="442" spans="1:10">
      <c r="A442" s="1">
        <f>IF(B442=リレーオーダー!$AF$2,COUNTIF($B$2:B442,B442),0)</f>
        <v>0</v>
      </c>
      <c r="B442" s="35" t="s">
        <v>410</v>
      </c>
      <c r="C442" s="1">
        <v>441</v>
      </c>
      <c r="D442" t="s">
        <v>1139</v>
      </c>
      <c r="E442" t="s">
        <v>346</v>
      </c>
      <c r="J442" s="1"/>
    </row>
    <row r="443" spans="1:10">
      <c r="A443" s="1">
        <f>IF(B443=リレーオーダー!$AF$2,COUNTIF($B$2:B443,B443),0)</f>
        <v>0</v>
      </c>
      <c r="B443" s="35" t="s">
        <v>410</v>
      </c>
      <c r="C443" s="1">
        <v>442</v>
      </c>
      <c r="D443" t="s">
        <v>347</v>
      </c>
      <c r="E443" t="s">
        <v>346</v>
      </c>
      <c r="J443" s="1"/>
    </row>
    <row r="444" spans="1:10">
      <c r="A444" s="1">
        <f>IF(B444=リレーオーダー!$AF$2,COUNTIF($B$2:B444,B444),0)</f>
        <v>0</v>
      </c>
      <c r="B444" s="35" t="s">
        <v>410</v>
      </c>
      <c r="C444" s="1">
        <v>443</v>
      </c>
      <c r="D444" t="s">
        <v>349</v>
      </c>
      <c r="E444" t="s">
        <v>346</v>
      </c>
      <c r="J444" s="1"/>
    </row>
    <row r="445" spans="1:10">
      <c r="A445" s="1">
        <f>IF(B445=リレーオーダー!$AF$2,COUNTIF($B$2:B445,B445),0)</f>
        <v>0</v>
      </c>
      <c r="B445" s="35" t="s">
        <v>410</v>
      </c>
      <c r="C445" s="1">
        <v>444</v>
      </c>
      <c r="D445" t="s">
        <v>351</v>
      </c>
      <c r="E445" t="s">
        <v>346</v>
      </c>
      <c r="J445" s="1"/>
    </row>
    <row r="446" spans="1:10">
      <c r="A446" s="1">
        <f>IF(B446=リレーオーダー!$AF$2,COUNTIF($B$2:B446,B446),0)</f>
        <v>0</v>
      </c>
      <c r="B446" s="35" t="s">
        <v>410</v>
      </c>
      <c r="C446" s="1">
        <v>445</v>
      </c>
      <c r="D446" t="s">
        <v>468</v>
      </c>
      <c r="E446" t="s">
        <v>346</v>
      </c>
      <c r="J446" s="1"/>
    </row>
    <row r="447" spans="1:10">
      <c r="A447" s="1">
        <f>IF(B447=リレーオーダー!$AF$2,COUNTIF($B$2:B447,B447),0)</f>
        <v>0</v>
      </c>
      <c r="B447" s="35" t="s">
        <v>411</v>
      </c>
      <c r="C447" s="1">
        <v>446</v>
      </c>
      <c r="D447" t="s">
        <v>1141</v>
      </c>
      <c r="E447" t="s">
        <v>353</v>
      </c>
      <c r="J447" s="1"/>
    </row>
    <row r="448" spans="1:10">
      <c r="A448" s="1">
        <f>IF(B448=リレーオーダー!$AF$2,COUNTIF($B$2:B448,B448),0)</f>
        <v>0</v>
      </c>
      <c r="B448" s="35" t="s">
        <v>411</v>
      </c>
      <c r="C448" s="1">
        <v>447</v>
      </c>
      <c r="D448" t="s">
        <v>1143</v>
      </c>
      <c r="E448" t="s">
        <v>353</v>
      </c>
      <c r="J448" s="1"/>
    </row>
    <row r="449" spans="1:10">
      <c r="A449" s="1">
        <f>IF(B449=リレーオーダー!$AF$2,COUNTIF($B$2:B449,B449),0)</f>
        <v>0</v>
      </c>
      <c r="B449" s="35" t="s">
        <v>411</v>
      </c>
      <c r="C449" s="1">
        <v>448</v>
      </c>
      <c r="D449" t="s">
        <v>1145</v>
      </c>
      <c r="E449" t="s">
        <v>353</v>
      </c>
      <c r="J449" s="1"/>
    </row>
    <row r="450" spans="1:10">
      <c r="A450" s="1">
        <f>IF(B450=リレーオーダー!$AF$2,COUNTIF($B$2:B450,B450),0)</f>
        <v>0</v>
      </c>
      <c r="B450" s="35" t="s">
        <v>411</v>
      </c>
      <c r="C450" s="1">
        <v>449</v>
      </c>
      <c r="D450" t="s">
        <v>746</v>
      </c>
      <c r="E450" t="s">
        <v>353</v>
      </c>
      <c r="J450" s="1"/>
    </row>
    <row r="451" spans="1:10">
      <c r="A451" s="1">
        <f>IF(B451=リレーオーダー!$AF$2,COUNTIF($B$2:B451,B451),0)</f>
        <v>0</v>
      </c>
      <c r="B451" s="35" t="s">
        <v>411</v>
      </c>
      <c r="C451" s="1">
        <v>450</v>
      </c>
      <c r="D451" t="s">
        <v>354</v>
      </c>
      <c r="E451" t="s">
        <v>353</v>
      </c>
      <c r="J451" s="1"/>
    </row>
    <row r="452" spans="1:10">
      <c r="A452" s="1">
        <f>IF(B452=リレーオーダー!$AF$2,COUNTIF($B$2:B452,B452),0)</f>
        <v>0</v>
      </c>
      <c r="B452" s="35" t="s">
        <v>411</v>
      </c>
      <c r="C452" s="1">
        <v>451</v>
      </c>
      <c r="D452" t="s">
        <v>748</v>
      </c>
      <c r="E452" t="s">
        <v>353</v>
      </c>
      <c r="J452" s="1"/>
    </row>
    <row r="453" spans="1:10">
      <c r="A453" s="1">
        <f>IF(B453=リレーオーダー!$AF$2,COUNTIF($B$2:B453,B453),0)</f>
        <v>0</v>
      </c>
      <c r="B453" s="35" t="s">
        <v>411</v>
      </c>
      <c r="C453" s="1">
        <v>452</v>
      </c>
      <c r="D453" t="s">
        <v>1147</v>
      </c>
      <c r="E453" t="s">
        <v>353</v>
      </c>
      <c r="J453" s="1"/>
    </row>
    <row r="454" spans="1:10">
      <c r="A454" s="1">
        <f>IF(B454=リレーオーダー!$AF$2,COUNTIF($B$2:B454,B454),0)</f>
        <v>0</v>
      </c>
      <c r="B454" s="35" t="s">
        <v>411</v>
      </c>
      <c r="C454" s="1">
        <v>453</v>
      </c>
      <c r="D454" t="s">
        <v>1149</v>
      </c>
      <c r="E454" t="s">
        <v>353</v>
      </c>
      <c r="J454" s="1"/>
    </row>
    <row r="455" spans="1:10">
      <c r="A455" s="1">
        <f>IF(B455=リレーオーダー!$AF$2,COUNTIF($B$2:B455,B455),0)</f>
        <v>0</v>
      </c>
      <c r="B455" s="35" t="s">
        <v>411</v>
      </c>
      <c r="C455" s="1">
        <v>454</v>
      </c>
      <c r="D455" t="s">
        <v>470</v>
      </c>
      <c r="E455" t="s">
        <v>353</v>
      </c>
      <c r="J455" s="1"/>
    </row>
    <row r="456" spans="1:10">
      <c r="A456" s="1">
        <f>IF(B456=リレーオーダー!$AF$2,COUNTIF($B$2:B456,B456),0)</f>
        <v>0</v>
      </c>
      <c r="B456" s="35" t="s">
        <v>411</v>
      </c>
      <c r="C456" s="1">
        <v>455</v>
      </c>
      <c r="D456" t="s">
        <v>1151</v>
      </c>
      <c r="E456" t="s">
        <v>353</v>
      </c>
      <c r="J456" s="1"/>
    </row>
    <row r="457" spans="1:10">
      <c r="A457" s="1">
        <f>IF(B457=リレーオーダー!$AF$2,COUNTIF($B$2:B457,B457),0)</f>
        <v>0</v>
      </c>
      <c r="B457" s="35" t="s">
        <v>411</v>
      </c>
      <c r="C457" s="1">
        <v>456</v>
      </c>
      <c r="D457" t="s">
        <v>1153</v>
      </c>
      <c r="E457" t="s">
        <v>353</v>
      </c>
      <c r="J457" s="1"/>
    </row>
    <row r="458" spans="1:10">
      <c r="A458" s="1">
        <f>IF(B458=リレーオーダー!$AF$2,COUNTIF($B$2:B458,B458),0)</f>
        <v>0</v>
      </c>
      <c r="B458" s="35" t="s">
        <v>411</v>
      </c>
      <c r="C458" s="1">
        <v>457</v>
      </c>
      <c r="D458" t="s">
        <v>356</v>
      </c>
      <c r="E458" t="s">
        <v>353</v>
      </c>
      <c r="J458" s="1"/>
    </row>
    <row r="459" spans="1:10">
      <c r="A459" s="1">
        <f>IF(B459=リレーオーダー!$AF$2,COUNTIF($B$2:B459,B459),0)</f>
        <v>0</v>
      </c>
      <c r="B459" s="35" t="s">
        <v>411</v>
      </c>
      <c r="C459" s="1">
        <v>458</v>
      </c>
      <c r="D459" t="s">
        <v>358</v>
      </c>
      <c r="E459" t="s">
        <v>353</v>
      </c>
      <c r="J459" s="1"/>
    </row>
    <row r="460" spans="1:10">
      <c r="A460" s="1">
        <f>IF(B460=リレーオーダー!$AF$2,COUNTIF($B$2:B460,B460),0)</f>
        <v>0</v>
      </c>
      <c r="B460" s="35" t="s">
        <v>411</v>
      </c>
      <c r="C460" s="1">
        <v>459</v>
      </c>
      <c r="D460" t="s">
        <v>750</v>
      </c>
      <c r="E460" t="s">
        <v>353</v>
      </c>
      <c r="J460" s="1"/>
    </row>
    <row r="461" spans="1:10">
      <c r="A461" s="1">
        <f>IF(B461=リレーオーダー!$AF$2,COUNTIF($B$2:B461,B461),0)</f>
        <v>0</v>
      </c>
      <c r="B461" s="35" t="s">
        <v>411</v>
      </c>
      <c r="C461" s="1">
        <v>460</v>
      </c>
      <c r="D461" t="s">
        <v>360</v>
      </c>
      <c r="E461" t="s">
        <v>353</v>
      </c>
      <c r="J461" s="1"/>
    </row>
    <row r="462" spans="1:10">
      <c r="A462" s="1">
        <f>IF(B462=リレーオーダー!$AF$2,COUNTIF($B$2:B462,B462),0)</f>
        <v>0</v>
      </c>
      <c r="B462" s="35" t="s">
        <v>411</v>
      </c>
      <c r="C462" s="1">
        <v>461</v>
      </c>
      <c r="D462" t="s">
        <v>362</v>
      </c>
      <c r="E462" t="s">
        <v>353</v>
      </c>
      <c r="J462" s="1"/>
    </row>
    <row r="463" spans="1:10">
      <c r="A463" s="1">
        <f>IF(B463=リレーオーダー!$AF$2,COUNTIF($B$2:B463,B463),0)</f>
        <v>0</v>
      </c>
      <c r="B463" s="35" t="s">
        <v>411</v>
      </c>
      <c r="C463" s="1">
        <v>462</v>
      </c>
      <c r="D463" t="s">
        <v>752</v>
      </c>
      <c r="E463" t="s">
        <v>353</v>
      </c>
      <c r="J463" s="1"/>
    </row>
    <row r="464" spans="1:10">
      <c r="A464" s="1">
        <f>IF(B464=リレーオーダー!$AF$2,COUNTIF($B$2:B464,B464),0)</f>
        <v>0</v>
      </c>
      <c r="B464" s="35" t="s">
        <v>411</v>
      </c>
      <c r="C464" s="1">
        <v>463</v>
      </c>
      <c r="D464" t="s">
        <v>364</v>
      </c>
      <c r="E464" t="s">
        <v>353</v>
      </c>
      <c r="J464" s="1"/>
    </row>
    <row r="465" spans="1:10">
      <c r="A465" s="1">
        <f>IF(B465=リレーオーダー!$AF$2,COUNTIF($B$2:B465,B465),0)</f>
        <v>0</v>
      </c>
      <c r="B465" s="35" t="s">
        <v>411</v>
      </c>
      <c r="C465" s="1">
        <v>464</v>
      </c>
      <c r="D465" t="s">
        <v>1155</v>
      </c>
      <c r="E465" t="s">
        <v>353</v>
      </c>
      <c r="J465" s="1"/>
    </row>
    <row r="466" spans="1:10">
      <c r="A466" s="1">
        <f>IF(B466=リレーオーダー!$AF$2,COUNTIF($B$2:B466,B466),0)</f>
        <v>0</v>
      </c>
      <c r="B466" s="35" t="s">
        <v>411</v>
      </c>
      <c r="C466" s="1">
        <v>465</v>
      </c>
      <c r="D466" t="s">
        <v>1157</v>
      </c>
      <c r="E466" t="s">
        <v>353</v>
      </c>
      <c r="J466" s="1"/>
    </row>
    <row r="467" spans="1:10">
      <c r="A467" s="1">
        <f>IF(B467=リレーオーダー!$AF$2,COUNTIF($B$2:B467,B467),0)</f>
        <v>0</v>
      </c>
      <c r="B467" s="35" t="s">
        <v>411</v>
      </c>
      <c r="C467" s="1">
        <v>466</v>
      </c>
      <c r="D467" t="s">
        <v>472</v>
      </c>
      <c r="E467" t="s">
        <v>353</v>
      </c>
      <c r="J467" s="1"/>
    </row>
    <row r="468" spans="1:10">
      <c r="A468" s="1">
        <f>IF(B468=リレーオーダー!$AF$2,COUNTIF($B$2:B468,B468),0)</f>
        <v>0</v>
      </c>
      <c r="B468" s="35" t="s">
        <v>411</v>
      </c>
      <c r="C468" s="1">
        <v>467</v>
      </c>
      <c r="D468" t="s">
        <v>474</v>
      </c>
      <c r="E468" t="s">
        <v>353</v>
      </c>
      <c r="J468" s="1"/>
    </row>
    <row r="469" spans="1:10">
      <c r="A469" s="1">
        <f>IF(B469=リレーオーダー!$AF$2,COUNTIF($B$2:B469,B469),0)</f>
        <v>0</v>
      </c>
      <c r="B469" s="35" t="s">
        <v>411</v>
      </c>
      <c r="C469" s="1">
        <v>468</v>
      </c>
      <c r="D469" t="s">
        <v>166</v>
      </c>
      <c r="E469" t="s">
        <v>353</v>
      </c>
      <c r="J469" s="1"/>
    </row>
    <row r="470" spans="1:10">
      <c r="A470" s="1">
        <f>IF(B470=リレーオーダー!$AF$2,COUNTIF($B$2:B470,B470),0)</f>
        <v>0</v>
      </c>
      <c r="B470" s="35" t="s">
        <v>411</v>
      </c>
      <c r="C470" s="1">
        <v>469</v>
      </c>
      <c r="D470" t="s">
        <v>366</v>
      </c>
      <c r="E470" t="s">
        <v>353</v>
      </c>
      <c r="J470" s="1"/>
    </row>
    <row r="471" spans="1:10">
      <c r="A471" s="1">
        <f>IF(B471=リレーオーダー!$AF$2,COUNTIF($B$2:B471,B471),0)</f>
        <v>0</v>
      </c>
      <c r="B471" s="35" t="s">
        <v>411</v>
      </c>
      <c r="C471" s="1">
        <v>470</v>
      </c>
      <c r="D471" t="s">
        <v>754</v>
      </c>
      <c r="E471" t="s">
        <v>353</v>
      </c>
      <c r="J471" s="1"/>
    </row>
    <row r="472" spans="1:10">
      <c r="A472" s="1">
        <f>IF(B472=リレーオーダー!$AF$2,COUNTIF($B$2:B472,B472),0)</f>
        <v>0</v>
      </c>
      <c r="B472" s="35" t="s">
        <v>411</v>
      </c>
      <c r="C472" s="1">
        <v>471</v>
      </c>
      <c r="D472" t="s">
        <v>476</v>
      </c>
      <c r="E472" t="s">
        <v>353</v>
      </c>
      <c r="J472" s="1"/>
    </row>
    <row r="473" spans="1:10">
      <c r="A473" s="1">
        <f>IF(B473=リレーオーダー!$AF$2,COUNTIF($B$2:B473,B473),0)</f>
        <v>0</v>
      </c>
      <c r="B473" s="35" t="s">
        <v>411</v>
      </c>
      <c r="C473" s="1">
        <v>472</v>
      </c>
      <c r="D473" t="s">
        <v>1159</v>
      </c>
      <c r="E473" t="s">
        <v>353</v>
      </c>
      <c r="J473" s="1"/>
    </row>
    <row r="474" spans="1:10">
      <c r="A474" s="1">
        <f>IF(B474=リレーオーダー!$AF$2,COUNTIF($B$2:B474,B474),0)</f>
        <v>0</v>
      </c>
      <c r="B474" s="35" t="s">
        <v>411</v>
      </c>
      <c r="C474" s="1">
        <v>473</v>
      </c>
      <c r="D474" t="s">
        <v>1161</v>
      </c>
      <c r="E474" t="s">
        <v>353</v>
      </c>
      <c r="J474" s="1"/>
    </row>
    <row r="475" spans="1:10">
      <c r="A475" s="1">
        <f>IF(B475=リレーオーダー!$AF$2,COUNTIF($B$2:B475,B475),0)</f>
        <v>0</v>
      </c>
      <c r="B475" s="35" t="s">
        <v>412</v>
      </c>
      <c r="C475" s="1">
        <v>474</v>
      </c>
      <c r="D475" t="s">
        <v>598</v>
      </c>
      <c r="E475" t="s">
        <v>368</v>
      </c>
      <c r="J475" s="1"/>
    </row>
    <row r="476" spans="1:10">
      <c r="A476" s="1">
        <f>IF(B476=リレーオーダー!$AF$2,COUNTIF($B$2:B476,B476),0)</f>
        <v>0</v>
      </c>
      <c r="B476" s="35" t="s">
        <v>412</v>
      </c>
      <c r="C476" s="1">
        <v>475</v>
      </c>
      <c r="D476" t="s">
        <v>602</v>
      </c>
      <c r="E476" t="s">
        <v>368</v>
      </c>
      <c r="J476" s="1"/>
    </row>
    <row r="477" spans="1:10">
      <c r="A477" s="1">
        <f>IF(B477=リレーオーダー!$AF$2,COUNTIF($B$2:B477,B477),0)</f>
        <v>0</v>
      </c>
      <c r="B477" s="35" t="s">
        <v>412</v>
      </c>
      <c r="C477" s="1">
        <v>476</v>
      </c>
      <c r="D477" t="s">
        <v>608</v>
      </c>
      <c r="E477" t="s">
        <v>368</v>
      </c>
      <c r="J477" s="1"/>
    </row>
    <row r="478" spans="1:10">
      <c r="A478" s="1">
        <f>IF(B478=リレーオーダー!$AF$2,COUNTIF($B$2:B478,B478),0)</f>
        <v>0</v>
      </c>
      <c r="B478" s="35" t="s">
        <v>412</v>
      </c>
      <c r="C478" s="1">
        <v>477</v>
      </c>
      <c r="D478" t="s">
        <v>1163</v>
      </c>
      <c r="E478" t="s">
        <v>368</v>
      </c>
      <c r="J478" s="1"/>
    </row>
    <row r="479" spans="1:10">
      <c r="A479" s="1">
        <f>IF(B479=リレーオーダー!$AF$2,COUNTIF($B$2:B479,B479),0)</f>
        <v>0</v>
      </c>
      <c r="B479" s="35" t="s">
        <v>412</v>
      </c>
      <c r="C479" s="1">
        <v>478</v>
      </c>
      <c r="D479" t="s">
        <v>612</v>
      </c>
      <c r="E479" t="s">
        <v>368</v>
      </c>
      <c r="J479" s="1"/>
    </row>
    <row r="480" spans="1:10">
      <c r="A480" s="1">
        <f>IF(B480=リレーオーダー!$AF$2,COUNTIF($B$2:B480,B480),0)</f>
        <v>0</v>
      </c>
      <c r="B480" s="35" t="s">
        <v>412</v>
      </c>
      <c r="C480" s="1">
        <v>479</v>
      </c>
      <c r="D480" t="s">
        <v>1165</v>
      </c>
      <c r="E480" t="s">
        <v>368</v>
      </c>
      <c r="J480" s="1"/>
    </row>
    <row r="481" spans="1:10">
      <c r="A481" s="1">
        <f>IF(B481=リレーオーダー!$AF$2,COUNTIF($B$2:B481,B481),0)</f>
        <v>0</v>
      </c>
      <c r="B481" s="35" t="s">
        <v>412</v>
      </c>
      <c r="C481" s="1">
        <v>480</v>
      </c>
      <c r="D481" t="s">
        <v>1167</v>
      </c>
      <c r="E481" t="s">
        <v>368</v>
      </c>
      <c r="J481" s="1"/>
    </row>
    <row r="482" spans="1:10">
      <c r="A482" s="1">
        <f>IF(B482=リレーオーダー!$AF$2,COUNTIF($B$2:B482,B482),0)</f>
        <v>0</v>
      </c>
      <c r="B482" s="35" t="s">
        <v>1253</v>
      </c>
      <c r="C482" s="1">
        <v>481</v>
      </c>
      <c r="D482" t="s">
        <v>207</v>
      </c>
      <c r="E482" t="s">
        <v>1169</v>
      </c>
      <c r="J482" s="1"/>
    </row>
    <row r="483" spans="1:10">
      <c r="A483" s="1">
        <f>IF(B483=リレーオーダー!$AF$2,COUNTIF($B$2:B483,B483),0)</f>
        <v>0</v>
      </c>
      <c r="B483" s="35" t="s">
        <v>1253</v>
      </c>
      <c r="C483" s="1">
        <v>482</v>
      </c>
      <c r="D483" t="s">
        <v>209</v>
      </c>
      <c r="E483" t="s">
        <v>1169</v>
      </c>
      <c r="J483" s="1"/>
    </row>
    <row r="484" spans="1:10">
      <c r="A484" s="1">
        <f>IF(B484=リレーオーダー!$AF$2,COUNTIF($B$2:B484,B484),0)</f>
        <v>0</v>
      </c>
      <c r="B484" s="35" t="s">
        <v>1253</v>
      </c>
      <c r="C484" s="1">
        <v>483</v>
      </c>
      <c r="D484" t="s">
        <v>1170</v>
      </c>
      <c r="E484" t="s">
        <v>1169</v>
      </c>
      <c r="J484" s="1"/>
    </row>
    <row r="485" spans="1:10">
      <c r="A485" s="1">
        <f>IF(B485=リレーオーダー!$AF$2,COUNTIF($B$2:B485,B485),0)</f>
        <v>0</v>
      </c>
      <c r="B485" s="35" t="s">
        <v>1253</v>
      </c>
      <c r="C485" s="1">
        <v>484</v>
      </c>
      <c r="D485" t="s">
        <v>1172</v>
      </c>
      <c r="E485" t="s">
        <v>1169</v>
      </c>
      <c r="J485" s="1"/>
    </row>
    <row r="486" spans="1:10">
      <c r="A486" s="1">
        <f>IF(B486=リレーオーダー!$AF$2,COUNTIF($B$2:B486,B486),0)</f>
        <v>0</v>
      </c>
      <c r="B486" s="35" t="s">
        <v>413</v>
      </c>
      <c r="C486" s="1">
        <v>485</v>
      </c>
      <c r="D486" t="s">
        <v>756</v>
      </c>
      <c r="E486" t="s">
        <v>369</v>
      </c>
      <c r="J486" s="1"/>
    </row>
    <row r="487" spans="1:10">
      <c r="A487" s="1">
        <f>IF(B487=リレーオーダー!$AF$2,COUNTIF($B$2:B487,B487),0)</f>
        <v>0</v>
      </c>
      <c r="B487" s="35" t="s">
        <v>414</v>
      </c>
      <c r="C487" s="1">
        <v>486</v>
      </c>
      <c r="D487" t="s">
        <v>1174</v>
      </c>
      <c r="E487" t="s">
        <v>370</v>
      </c>
      <c r="J487" s="1"/>
    </row>
    <row r="488" spans="1:10">
      <c r="A488" s="1">
        <f>IF(B488=リレーオーダー!$AF$2,COUNTIF($B$2:B488,B488),0)</f>
        <v>0</v>
      </c>
      <c r="B488" s="35" t="s">
        <v>414</v>
      </c>
      <c r="C488" s="1">
        <v>487</v>
      </c>
      <c r="D488" t="s">
        <v>1176</v>
      </c>
      <c r="E488" t="s">
        <v>370</v>
      </c>
      <c r="J488" s="1"/>
    </row>
    <row r="489" spans="1:10">
      <c r="A489" s="1">
        <f>IF(B489=リレーオーダー!$AF$2,COUNTIF($B$2:B489,B489),0)</f>
        <v>0</v>
      </c>
      <c r="B489" s="35" t="s">
        <v>414</v>
      </c>
      <c r="C489" s="1">
        <v>488</v>
      </c>
      <c r="D489" t="s">
        <v>636</v>
      </c>
      <c r="E489" t="s">
        <v>370</v>
      </c>
      <c r="J489" s="1"/>
    </row>
    <row r="490" spans="1:10">
      <c r="A490" s="1">
        <f>IF(B490=リレーオーダー!$AF$2,COUNTIF($B$2:B490,B490),0)</f>
        <v>0</v>
      </c>
      <c r="B490" s="35" t="s">
        <v>414</v>
      </c>
      <c r="C490" s="1">
        <v>489</v>
      </c>
      <c r="D490" t="s">
        <v>371</v>
      </c>
      <c r="E490" t="s">
        <v>370</v>
      </c>
      <c r="J490" s="1"/>
    </row>
    <row r="491" spans="1:10">
      <c r="A491" s="1">
        <f>IF(B491=リレーオーダー!$AF$2,COUNTIF($B$2:B491,B491),0)</f>
        <v>0</v>
      </c>
      <c r="B491" s="35" t="s">
        <v>414</v>
      </c>
      <c r="C491" s="1">
        <v>490</v>
      </c>
      <c r="D491" t="s">
        <v>373</v>
      </c>
      <c r="E491" t="s">
        <v>370</v>
      </c>
      <c r="J491" s="1"/>
    </row>
    <row r="492" spans="1:10">
      <c r="A492" s="1">
        <f>IF(B492=リレーオーダー!$AF$2,COUNTIF($B$2:B492,B492),0)</f>
        <v>0</v>
      </c>
      <c r="B492" s="35" t="s">
        <v>414</v>
      </c>
      <c r="C492" s="1">
        <v>491</v>
      </c>
      <c r="D492" t="s">
        <v>640</v>
      </c>
      <c r="E492" t="s">
        <v>370</v>
      </c>
      <c r="J492" s="1"/>
    </row>
    <row r="493" spans="1:10">
      <c r="A493" s="1">
        <f>IF(B493=リレーオーダー!$AF$2,COUNTIF($B$2:B493,B493),0)</f>
        <v>0</v>
      </c>
      <c r="B493" s="35" t="s">
        <v>414</v>
      </c>
      <c r="C493" s="1">
        <v>492</v>
      </c>
      <c r="D493" t="s">
        <v>642</v>
      </c>
      <c r="E493" t="s">
        <v>370</v>
      </c>
      <c r="J493" s="1"/>
    </row>
    <row r="494" spans="1:10">
      <c r="A494" s="1">
        <f>IF(B494=リレーオーダー!$AF$2,COUNTIF($B$2:B494,B494),0)</f>
        <v>0</v>
      </c>
      <c r="B494" s="35" t="s">
        <v>414</v>
      </c>
      <c r="C494" s="1">
        <v>493</v>
      </c>
      <c r="D494" t="s">
        <v>1178</v>
      </c>
      <c r="E494" t="s">
        <v>370</v>
      </c>
      <c r="J494" s="1"/>
    </row>
    <row r="495" spans="1:10">
      <c r="A495" s="1">
        <f>IF(B495=リレーオーダー!$AF$2,COUNTIF($B$2:B495,B495),0)</f>
        <v>0</v>
      </c>
      <c r="B495" s="35" t="s">
        <v>414</v>
      </c>
      <c r="C495" s="1">
        <v>494</v>
      </c>
      <c r="D495" t="s">
        <v>758</v>
      </c>
      <c r="E495" t="s">
        <v>370</v>
      </c>
      <c r="J495" s="1"/>
    </row>
    <row r="496" spans="1:10">
      <c r="A496" s="1">
        <f>IF(B496=リレーオーダー!$AF$2,COUNTIF($B$2:B496,B496),0)</f>
        <v>0</v>
      </c>
      <c r="B496" s="35" t="s">
        <v>414</v>
      </c>
      <c r="C496" s="1">
        <v>495</v>
      </c>
      <c r="D496" t="s">
        <v>760</v>
      </c>
      <c r="E496" t="s">
        <v>370</v>
      </c>
      <c r="J496" s="1"/>
    </row>
    <row r="497" spans="1:10">
      <c r="A497" s="1">
        <f>IF(B497=リレーオーダー!$AF$2,COUNTIF($B$2:B497,B497),0)</f>
        <v>0</v>
      </c>
      <c r="B497" s="35" t="s">
        <v>415</v>
      </c>
      <c r="C497" s="1">
        <v>496</v>
      </c>
      <c r="D497" t="s">
        <v>762</v>
      </c>
      <c r="E497" t="s">
        <v>375</v>
      </c>
      <c r="J497" s="1"/>
    </row>
    <row r="498" spans="1:10">
      <c r="A498" s="1">
        <f>IF(B498=リレーオーダー!$AF$2,COUNTIF($B$2:B498,B498),0)</f>
        <v>0</v>
      </c>
      <c r="B498" s="35" t="s">
        <v>415</v>
      </c>
      <c r="C498" s="1">
        <v>497</v>
      </c>
      <c r="D498" t="s">
        <v>1179</v>
      </c>
      <c r="E498" t="s">
        <v>375</v>
      </c>
      <c r="J498" s="1"/>
    </row>
    <row r="499" spans="1:10">
      <c r="A499" s="1">
        <f>IF(B499=リレーオーダー!$AF$2,COUNTIF($B$2:B499,B499),0)</f>
        <v>0</v>
      </c>
      <c r="B499" s="35" t="s">
        <v>415</v>
      </c>
      <c r="C499" s="1">
        <v>498</v>
      </c>
      <c r="D499" t="s">
        <v>1181</v>
      </c>
      <c r="E499" t="s">
        <v>375</v>
      </c>
      <c r="J499" s="1"/>
    </row>
    <row r="500" spans="1:10">
      <c r="A500" s="1">
        <f>IF(B500=リレーオーダー!$AF$2,COUNTIF($B$2:B500,B500),0)</f>
        <v>0</v>
      </c>
      <c r="B500" s="35" t="s">
        <v>415</v>
      </c>
      <c r="C500" s="1">
        <v>499</v>
      </c>
      <c r="D500" t="s">
        <v>1183</v>
      </c>
      <c r="E500" t="s">
        <v>375</v>
      </c>
      <c r="J500" s="1"/>
    </row>
    <row r="501" spans="1:10">
      <c r="A501" s="1">
        <f>IF(B501=リレーオーダー!$AF$2,COUNTIF($B$2:B501,B501),0)</f>
        <v>0</v>
      </c>
      <c r="B501" s="35" t="s">
        <v>416</v>
      </c>
      <c r="C501" s="1">
        <v>500</v>
      </c>
      <c r="D501" t="s">
        <v>1185</v>
      </c>
      <c r="E501" t="s">
        <v>478</v>
      </c>
      <c r="J501" s="1"/>
    </row>
    <row r="502" spans="1:10">
      <c r="A502" s="1">
        <f>IF(B502=リレーオーダー!$AF$2,COUNTIF($B$2:B502,B502),0)</f>
        <v>0</v>
      </c>
      <c r="B502" s="35" t="s">
        <v>416</v>
      </c>
      <c r="C502" s="1">
        <v>501</v>
      </c>
      <c r="D502" t="s">
        <v>376</v>
      </c>
      <c r="E502" t="s">
        <v>478</v>
      </c>
      <c r="J502" s="1"/>
    </row>
    <row r="503" spans="1:10">
      <c r="A503" s="1">
        <f>IF(B503=リレーオーダー!$AF$2,COUNTIF($B$2:B503,B503),0)</f>
        <v>0</v>
      </c>
      <c r="B503" s="35" t="s">
        <v>416</v>
      </c>
      <c r="C503" s="1">
        <v>502</v>
      </c>
      <c r="D503" t="s">
        <v>764</v>
      </c>
      <c r="E503" t="s">
        <v>478</v>
      </c>
      <c r="J503" s="1"/>
    </row>
    <row r="504" spans="1:10">
      <c r="A504" s="1">
        <f>IF(B504=リレーオーダー!$AF$2,COUNTIF($B$2:B504,B504),0)</f>
        <v>0</v>
      </c>
      <c r="B504" s="35" t="s">
        <v>416</v>
      </c>
      <c r="C504" s="1">
        <v>503</v>
      </c>
      <c r="D504" t="s">
        <v>378</v>
      </c>
      <c r="E504" t="s">
        <v>478</v>
      </c>
      <c r="J504" s="1"/>
    </row>
    <row r="505" spans="1:10">
      <c r="A505" s="1">
        <f>IF(B505=リレーオーダー!$AF$2,COUNTIF($B$2:B505,B505),0)</f>
        <v>0</v>
      </c>
      <c r="B505" s="35" t="s">
        <v>416</v>
      </c>
      <c r="C505" s="1">
        <v>504</v>
      </c>
      <c r="D505" t="s">
        <v>766</v>
      </c>
      <c r="E505" t="s">
        <v>478</v>
      </c>
      <c r="J505" s="1"/>
    </row>
    <row r="506" spans="1:10">
      <c r="A506" s="1">
        <f>IF(B506=リレーオーダー!$AF$2,COUNTIF($B$2:B506,B506),0)</f>
        <v>0</v>
      </c>
      <c r="B506" s="35" t="s">
        <v>416</v>
      </c>
      <c r="C506" s="1">
        <v>505</v>
      </c>
      <c r="D506" t="s">
        <v>380</v>
      </c>
      <c r="E506" t="s">
        <v>478</v>
      </c>
      <c r="J506" s="1"/>
    </row>
    <row r="507" spans="1:10">
      <c r="A507" s="1">
        <f>IF(B507=リレーオーダー!$AF$2,COUNTIF($B$2:B507,B507),0)</f>
        <v>0</v>
      </c>
      <c r="B507" s="35" t="s">
        <v>416</v>
      </c>
      <c r="C507" s="1">
        <v>506</v>
      </c>
      <c r="D507" t="s">
        <v>768</v>
      </c>
      <c r="E507" t="s">
        <v>478</v>
      </c>
      <c r="J507" s="1"/>
    </row>
    <row r="508" spans="1:10">
      <c r="A508" s="1">
        <f>IF(B508=リレーオーダー!$AF$2,COUNTIF($B$2:B508,B508),0)</f>
        <v>0</v>
      </c>
      <c r="B508" s="35" t="s">
        <v>416</v>
      </c>
      <c r="C508" s="1">
        <v>507</v>
      </c>
      <c r="D508" t="s">
        <v>1187</v>
      </c>
      <c r="E508" t="s">
        <v>478</v>
      </c>
      <c r="J508" s="1"/>
    </row>
    <row r="509" spans="1:10">
      <c r="A509" s="1">
        <f>IF(B509=リレーオーダー!$AF$2,COUNTIF($B$2:B509,B509),0)</f>
        <v>0</v>
      </c>
      <c r="B509" s="35" t="s">
        <v>416</v>
      </c>
      <c r="C509" s="1">
        <v>508</v>
      </c>
      <c r="D509" t="s">
        <v>770</v>
      </c>
      <c r="E509" t="s">
        <v>478</v>
      </c>
      <c r="J509" s="1"/>
    </row>
    <row r="510" spans="1:10">
      <c r="A510" s="1">
        <f>IF(B510=リレーオーダー!$AF$2,COUNTIF($B$2:B510,B510),0)</f>
        <v>0</v>
      </c>
      <c r="B510" s="35" t="s">
        <v>416</v>
      </c>
      <c r="C510" s="1">
        <v>509</v>
      </c>
      <c r="D510" t="s">
        <v>1189</v>
      </c>
      <c r="E510" t="s">
        <v>478</v>
      </c>
      <c r="J510" s="1"/>
    </row>
    <row r="511" spans="1:10">
      <c r="A511" s="1">
        <f>IF(B511=リレーオーダー!$AF$2,COUNTIF($B$2:B511,B511),0)</f>
        <v>0</v>
      </c>
      <c r="B511" s="35" t="s">
        <v>416</v>
      </c>
      <c r="C511" s="1">
        <v>510</v>
      </c>
      <c r="D511" t="s">
        <v>1191</v>
      </c>
      <c r="E511" t="s">
        <v>478</v>
      </c>
      <c r="J511" s="1"/>
    </row>
    <row r="512" spans="1:10">
      <c r="A512" s="1">
        <f>IF(B512=リレーオーダー!$AF$2,COUNTIF($B$2:B512,B512),0)</f>
        <v>0</v>
      </c>
      <c r="B512" s="35" t="s">
        <v>416</v>
      </c>
      <c r="C512" s="1">
        <v>511</v>
      </c>
      <c r="D512" t="s">
        <v>1193</v>
      </c>
      <c r="E512" t="s">
        <v>478</v>
      </c>
      <c r="J512" s="1"/>
    </row>
    <row r="513" spans="1:10">
      <c r="A513" s="1">
        <f>IF(B513=リレーオーダー!$AF$2,COUNTIF($B$2:B513,B513),0)</f>
        <v>0</v>
      </c>
      <c r="B513" s="35" t="s">
        <v>416</v>
      </c>
      <c r="C513" s="1">
        <v>512</v>
      </c>
      <c r="D513" t="s">
        <v>382</v>
      </c>
      <c r="E513" t="s">
        <v>478</v>
      </c>
      <c r="J513" s="1"/>
    </row>
    <row r="514" spans="1:10">
      <c r="A514" s="1">
        <f>IF(B514=リレーオーダー!$AF$2,COUNTIF($B$2:B514,B514),0)</f>
        <v>0</v>
      </c>
      <c r="B514" s="35" t="s">
        <v>416</v>
      </c>
      <c r="C514" s="1">
        <v>513</v>
      </c>
      <c r="D514" t="s">
        <v>772</v>
      </c>
      <c r="E514" t="s">
        <v>478</v>
      </c>
      <c r="J514" s="1"/>
    </row>
    <row r="515" spans="1:10">
      <c r="A515" s="1">
        <f>IF(B515=リレーオーダー!$AF$2,COUNTIF($B$2:B515,B515),0)</f>
        <v>0</v>
      </c>
      <c r="B515" s="35" t="s">
        <v>416</v>
      </c>
      <c r="C515" s="1">
        <v>514</v>
      </c>
      <c r="D515" t="s">
        <v>384</v>
      </c>
      <c r="E515" t="s">
        <v>478</v>
      </c>
      <c r="J515" s="1"/>
    </row>
    <row r="516" spans="1:10">
      <c r="A516" s="1">
        <f>IF(B516=リレーオーダー!$AF$2,COUNTIF($B$2:B516,B516),0)</f>
        <v>0</v>
      </c>
      <c r="B516" s="35" t="s">
        <v>416</v>
      </c>
      <c r="C516" s="1">
        <v>515</v>
      </c>
      <c r="D516" t="s">
        <v>479</v>
      </c>
      <c r="E516" t="s">
        <v>478</v>
      </c>
      <c r="J516" s="1"/>
    </row>
    <row r="517" spans="1:10">
      <c r="A517" s="1">
        <f>IF(B517=リレーオーダー!$AF$2,COUNTIF($B$2:B517,B517),0)</f>
        <v>0</v>
      </c>
      <c r="B517" s="35" t="s">
        <v>416</v>
      </c>
      <c r="C517" s="1">
        <v>516</v>
      </c>
      <c r="D517" t="s">
        <v>774</v>
      </c>
      <c r="E517" t="s">
        <v>478</v>
      </c>
      <c r="J517" s="1"/>
    </row>
    <row r="518" spans="1:10">
      <c r="A518" s="1">
        <f>IF(B518=リレーオーダー!$AF$2,COUNTIF($B$2:B518,B518),0)</f>
        <v>0</v>
      </c>
      <c r="B518" s="35" t="s">
        <v>807</v>
      </c>
      <c r="C518" s="1">
        <v>517</v>
      </c>
      <c r="D518" t="s">
        <v>1195</v>
      </c>
      <c r="E518" t="s">
        <v>776</v>
      </c>
      <c r="J518" s="1"/>
    </row>
    <row r="519" spans="1:10">
      <c r="A519" s="1">
        <f>IF(B519=リレーオーダー!$AF$2,COUNTIF($B$2:B519,B519),0)</f>
        <v>0</v>
      </c>
      <c r="B519" s="35" t="s">
        <v>807</v>
      </c>
      <c r="C519" s="1">
        <v>518</v>
      </c>
      <c r="D519" t="s">
        <v>1197</v>
      </c>
      <c r="E519" t="s">
        <v>776</v>
      </c>
      <c r="J519" s="1"/>
    </row>
    <row r="520" spans="1:10">
      <c r="A520" s="1">
        <f>IF(B520=リレーオーダー!$AF$2,COUNTIF($B$2:B520,B520),0)</f>
        <v>0</v>
      </c>
      <c r="B520" s="35" t="s">
        <v>807</v>
      </c>
      <c r="C520" s="1">
        <v>519</v>
      </c>
      <c r="D520" t="s">
        <v>1199</v>
      </c>
      <c r="E520" t="s">
        <v>776</v>
      </c>
      <c r="J520" s="1"/>
    </row>
    <row r="521" spans="1:10">
      <c r="A521" s="1">
        <f>IF(B521=リレーオーダー!$AF$2,COUNTIF($B$2:B521,B521),0)</f>
        <v>0</v>
      </c>
      <c r="B521" s="35" t="s">
        <v>807</v>
      </c>
      <c r="C521" s="1">
        <v>520</v>
      </c>
      <c r="D521" t="s">
        <v>1201</v>
      </c>
      <c r="E521" t="s">
        <v>776</v>
      </c>
      <c r="J521" s="1"/>
    </row>
    <row r="522" spans="1:10">
      <c r="A522" s="1">
        <f>IF(B522=リレーオーダー!$AF$2,COUNTIF($B$2:B522,B522),0)</f>
        <v>0</v>
      </c>
      <c r="B522" s="35" t="s">
        <v>807</v>
      </c>
      <c r="C522" s="1">
        <v>521</v>
      </c>
      <c r="D522" t="s">
        <v>1203</v>
      </c>
      <c r="E522" t="s">
        <v>776</v>
      </c>
      <c r="J522" s="1"/>
    </row>
    <row r="523" spans="1:10">
      <c r="A523" s="1">
        <f>IF(B523=リレーオーダー!$AF$2,COUNTIF($B$2:B523,B523),0)</f>
        <v>0</v>
      </c>
      <c r="B523" s="35" t="s">
        <v>807</v>
      </c>
      <c r="C523" s="1">
        <v>522</v>
      </c>
      <c r="D523" t="s">
        <v>1205</v>
      </c>
      <c r="E523" t="s">
        <v>776</v>
      </c>
      <c r="J523" s="1"/>
    </row>
    <row r="524" spans="1:10">
      <c r="A524" s="1">
        <f>IF(B524=リレーオーダー!$AF$2,COUNTIF($B$2:B524,B524),0)</f>
        <v>0</v>
      </c>
      <c r="B524" s="35" t="s">
        <v>807</v>
      </c>
      <c r="C524" s="1">
        <v>523</v>
      </c>
      <c r="D524" t="s">
        <v>1207</v>
      </c>
      <c r="E524" t="s">
        <v>776</v>
      </c>
      <c r="J524" s="1"/>
    </row>
    <row r="525" spans="1:10">
      <c r="A525" s="1">
        <f>IF(B525=リレーオーダー!$AF$2,COUNTIF($B$2:B525,B525),0)</f>
        <v>0</v>
      </c>
      <c r="B525" s="35" t="s">
        <v>807</v>
      </c>
      <c r="C525" s="1">
        <v>524</v>
      </c>
      <c r="D525" t="s">
        <v>777</v>
      </c>
      <c r="E525" t="s">
        <v>776</v>
      </c>
      <c r="J525" s="1"/>
    </row>
    <row r="526" spans="1:10">
      <c r="A526" s="1">
        <f>IF(B526=リレーオーダー!$AF$2,COUNTIF($B$2:B526,B526),0)</f>
        <v>0</v>
      </c>
      <c r="B526" s="35" t="s">
        <v>807</v>
      </c>
      <c r="C526" s="1">
        <v>525</v>
      </c>
      <c r="D526" t="s">
        <v>779</v>
      </c>
      <c r="E526" t="s">
        <v>776</v>
      </c>
      <c r="J526" s="1"/>
    </row>
    <row r="527" spans="1:10">
      <c r="A527" s="1">
        <f>IF(B527=リレーオーダー!$AF$2,COUNTIF($B$2:B527,B527),0)</f>
        <v>0</v>
      </c>
      <c r="B527" s="35" t="s">
        <v>807</v>
      </c>
      <c r="C527" s="1">
        <v>526</v>
      </c>
      <c r="D527" t="s">
        <v>1209</v>
      </c>
      <c r="E527" t="s">
        <v>776</v>
      </c>
      <c r="J527" s="1"/>
    </row>
    <row r="528" spans="1:10">
      <c r="A528" s="1">
        <f>IF(B528=リレーオーダー!$AF$2,COUNTIF($B$2:B528,B528),0)</f>
        <v>0</v>
      </c>
      <c r="B528" s="35" t="s">
        <v>807</v>
      </c>
      <c r="C528" s="1">
        <v>527</v>
      </c>
      <c r="D528" t="s">
        <v>781</v>
      </c>
      <c r="E528" t="s">
        <v>776</v>
      </c>
      <c r="J528" s="1"/>
    </row>
    <row r="529" spans="1:10">
      <c r="A529" s="1">
        <f>IF(B529=リレーオーダー!$AF$2,COUNTIF($B$2:B529,B529),0)</f>
        <v>0</v>
      </c>
      <c r="B529" s="35" t="s">
        <v>807</v>
      </c>
      <c r="C529" s="1">
        <v>528</v>
      </c>
      <c r="D529" t="s">
        <v>1211</v>
      </c>
      <c r="E529" t="s">
        <v>776</v>
      </c>
      <c r="J529" s="1"/>
    </row>
    <row r="530" spans="1:10">
      <c r="A530" s="1">
        <f>IF(B530=リレーオーダー!$AF$2,COUNTIF($B$2:B530,B530),0)</f>
        <v>0</v>
      </c>
      <c r="B530" s="35" t="s">
        <v>1254</v>
      </c>
      <c r="C530" s="1">
        <v>529</v>
      </c>
      <c r="D530" t="s">
        <v>481</v>
      </c>
      <c r="E530" t="s">
        <v>1213</v>
      </c>
      <c r="J530" s="1"/>
    </row>
    <row r="531" spans="1:10">
      <c r="A531" s="1">
        <f>IF(B531=リレーオーダー!$AF$2,COUNTIF($B$2:B531,B531),0)</f>
        <v>0</v>
      </c>
      <c r="B531" s="35" t="s">
        <v>808</v>
      </c>
      <c r="C531" s="1">
        <v>530</v>
      </c>
      <c r="D531" t="s">
        <v>783</v>
      </c>
      <c r="E531" t="s">
        <v>785</v>
      </c>
      <c r="J531" s="1"/>
    </row>
    <row r="532" spans="1:10">
      <c r="A532" s="1">
        <f>IF(B532=リレーオーダー!$AF$2,COUNTIF($B$2:B532,B532),0)</f>
        <v>0</v>
      </c>
      <c r="B532" s="35" t="s">
        <v>808</v>
      </c>
      <c r="C532" s="1">
        <v>531</v>
      </c>
      <c r="D532" t="s">
        <v>1214</v>
      </c>
      <c r="E532" t="s">
        <v>785</v>
      </c>
      <c r="J532" s="1"/>
    </row>
    <row r="533" spans="1:10">
      <c r="A533" s="1">
        <f>IF(B533=リレーオーダー!$AF$2,COUNTIF($B$2:B533,B533),0)</f>
        <v>0</v>
      </c>
      <c r="B533" s="35" t="s">
        <v>808</v>
      </c>
      <c r="C533" s="1">
        <v>532</v>
      </c>
      <c r="D533" t="s">
        <v>1216</v>
      </c>
      <c r="E533" t="s">
        <v>785</v>
      </c>
      <c r="J533" s="1"/>
    </row>
    <row r="534" spans="1:10">
      <c r="A534" s="1">
        <f>IF(B534=リレーオーダー!$AF$2,COUNTIF($B$2:B534,B534),0)</f>
        <v>0</v>
      </c>
      <c r="B534" s="35" t="s">
        <v>808</v>
      </c>
      <c r="C534" s="1">
        <v>533</v>
      </c>
      <c r="D534" t="s">
        <v>786</v>
      </c>
      <c r="E534" t="s">
        <v>785</v>
      </c>
      <c r="J534" s="1"/>
    </row>
    <row r="535" spans="1:10">
      <c r="A535" s="1">
        <f>IF(B535=リレーオーダー!$AF$2,COUNTIF($B$2:B535,B535),0)</f>
        <v>0</v>
      </c>
      <c r="B535" s="35" t="s">
        <v>808</v>
      </c>
      <c r="C535" s="1">
        <v>534</v>
      </c>
      <c r="D535" t="s">
        <v>788</v>
      </c>
      <c r="E535" t="s">
        <v>785</v>
      </c>
      <c r="J535" s="1"/>
    </row>
    <row r="536" spans="1:10">
      <c r="A536" s="1">
        <f>IF(B536=リレーオーダー!$AF$2,COUNTIF($B$2:B536,B536),0)</f>
        <v>0</v>
      </c>
      <c r="B536" s="35" t="s">
        <v>808</v>
      </c>
      <c r="C536" s="1">
        <v>535</v>
      </c>
      <c r="D536" t="s">
        <v>1218</v>
      </c>
      <c r="E536" t="s">
        <v>785</v>
      </c>
      <c r="J536" s="1"/>
    </row>
    <row r="537" spans="1:10">
      <c r="A537" s="1">
        <f>IF(B537=リレーオーダー!$AF$2,COUNTIF($B$2:B537,B537),0)</f>
        <v>0</v>
      </c>
      <c r="J537" s="1"/>
    </row>
    <row r="538" spans="1:10">
      <c r="A538" s="1">
        <f>IF(B538=リレーオーダー!$AF$2,COUNTIF($B$2:B538,B538),0)</f>
        <v>0</v>
      </c>
      <c r="J538" s="1"/>
    </row>
    <row r="539" spans="1:10">
      <c r="A539" s="1">
        <f>IF(B539=リレーオーダー!$AF$2,COUNTIF($B$2:B539,B539),0)</f>
        <v>0</v>
      </c>
      <c r="J539" s="1"/>
    </row>
    <row r="540" spans="1:10">
      <c r="A540" s="1">
        <f>IF(B540=リレーオーダー!$AF$2,COUNTIF($B$2:B540,B540),0)</f>
        <v>0</v>
      </c>
      <c r="J540" s="1"/>
    </row>
    <row r="541" spans="1:10">
      <c r="A541" s="1">
        <f>IF(B541=リレーオーダー!$AF$2,COUNTIF($B$2:B541,B541),0)</f>
        <v>0</v>
      </c>
      <c r="J541" s="1"/>
    </row>
    <row r="542" spans="1:10">
      <c r="A542" s="1">
        <f>IF(B542=リレーオーダー!$AF$2,COUNTIF($B$2:B542,B542),0)</f>
        <v>0</v>
      </c>
      <c r="J542" s="1"/>
    </row>
    <row r="543" spans="1:10">
      <c r="A543" s="1">
        <f>IF(B543=リレーオーダー!$AF$2,COUNTIF($B$2:B543,B543),0)</f>
        <v>0</v>
      </c>
      <c r="J543" s="1"/>
    </row>
    <row r="544" spans="1:10">
      <c r="A544" s="1">
        <f>IF(B544=リレーオーダー!$AF$2,COUNTIF($B$2:B544,B544),0)</f>
        <v>0</v>
      </c>
      <c r="J544" s="1"/>
    </row>
    <row r="545" spans="1:10">
      <c r="A545" s="1">
        <f>IF(B545=リレーオーダー!$AF$2,COUNTIF($B$2:B545,B545),0)</f>
        <v>0</v>
      </c>
      <c r="J545" s="1"/>
    </row>
    <row r="546" spans="1:10">
      <c r="A546" s="1">
        <f>IF(B546=リレーオーダー!$AF$2,COUNTIF($B$2:B546,B546),0)</f>
        <v>0</v>
      </c>
      <c r="J546" s="1"/>
    </row>
    <row r="547" spans="1:10">
      <c r="A547" s="1">
        <f>IF(B547=リレーオーダー!$AF$2,COUNTIF($B$2:B547,B547),0)</f>
        <v>0</v>
      </c>
      <c r="J547" s="1"/>
    </row>
    <row r="548" spans="1:10">
      <c r="A548" s="1">
        <f>IF(B548=リレーオーダー!$AF$2,COUNTIF($B$2:B548,B548),0)</f>
        <v>0</v>
      </c>
      <c r="J548" s="1"/>
    </row>
    <row r="549" spans="1:10">
      <c r="A549" s="1">
        <f>IF(B549=リレーオーダー!$AF$2,COUNTIF($B$2:B549,B549),0)</f>
        <v>0</v>
      </c>
      <c r="J549" s="1"/>
    </row>
    <row r="550" spans="1:10">
      <c r="A550" s="1">
        <f>IF(B550=リレーオーダー!$AF$2,COUNTIF($B$2:B550,B550),0)</f>
        <v>0</v>
      </c>
      <c r="J550" s="1"/>
    </row>
    <row r="551" spans="1:10">
      <c r="A551" s="1">
        <f>IF(B551=リレーオーダー!$AF$2,COUNTIF($B$2:B551,B551),0)</f>
        <v>0</v>
      </c>
      <c r="J551" s="1"/>
    </row>
    <row r="552" spans="1:10">
      <c r="A552" s="1">
        <f>IF(B552=リレーオーダー!$AF$2,COUNTIF($B$2:B552,B552),0)</f>
        <v>0</v>
      </c>
      <c r="J552" s="1"/>
    </row>
    <row r="553" spans="1:10">
      <c r="A553" s="1">
        <f>IF(B553=リレーオーダー!$AF$2,COUNTIF($B$2:B553,B553),0)</f>
        <v>0</v>
      </c>
      <c r="J553" s="1"/>
    </row>
    <row r="554" spans="1:10">
      <c r="A554" s="1">
        <f>IF(B554=リレーオーダー!$AF$2,COUNTIF($B$2:B554,B554),0)</f>
        <v>0</v>
      </c>
      <c r="J554" s="1"/>
    </row>
    <row r="555" spans="1:10">
      <c r="A555" s="1">
        <f>IF(B555=リレーオーダー!$AF$2,COUNTIF($B$2:B555,B555),0)</f>
        <v>0</v>
      </c>
      <c r="J555" s="1"/>
    </row>
    <row r="556" spans="1:10">
      <c r="A556" s="1">
        <f>IF(B556=リレーオーダー!$AF$2,COUNTIF($B$2:B556,B556),0)</f>
        <v>0</v>
      </c>
      <c r="J556" s="1"/>
    </row>
    <row r="557" spans="1:10">
      <c r="A557" s="1">
        <f>IF(B557=リレーオーダー!$AF$2,COUNTIF($B$2:B557,B557),0)</f>
        <v>0</v>
      </c>
      <c r="J557" s="1"/>
    </row>
    <row r="558" spans="1:10">
      <c r="A558" s="1">
        <f>IF(B558=リレーオーダー!$AF$2,COUNTIF($B$2:B558,B558),0)</f>
        <v>0</v>
      </c>
      <c r="J558" s="1"/>
    </row>
    <row r="559" spans="1:10">
      <c r="A559" s="1">
        <f>IF(B559=リレーオーダー!$AF$2,COUNTIF($B$2:B559,B559),0)</f>
        <v>0</v>
      </c>
      <c r="J559" s="1"/>
    </row>
    <row r="560" spans="1:10">
      <c r="A560" s="1">
        <f>IF(B560=リレーオーダー!$AF$2,COUNTIF($B$2:B560,B560),0)</f>
        <v>0</v>
      </c>
      <c r="J560" s="1"/>
    </row>
    <row r="561" spans="1:10">
      <c r="A561" s="1">
        <f>IF(B561=リレーオーダー!$AF$2,COUNTIF($B$2:B561,B561),0)</f>
        <v>0</v>
      </c>
      <c r="J561" s="1"/>
    </row>
    <row r="562" spans="1:10">
      <c r="A562" s="1">
        <f>IF(B562=リレーオーダー!$AF$2,COUNTIF($B$2:B562,B562),0)</f>
        <v>0</v>
      </c>
      <c r="J562" s="1"/>
    </row>
    <row r="563" spans="1:10">
      <c r="A563" s="1">
        <f>IF(B563=リレーオーダー!$AF$2,COUNTIF($B$2:B563,B563),0)</f>
        <v>0</v>
      </c>
      <c r="J563" s="1"/>
    </row>
    <row r="564" spans="1:10">
      <c r="A564" s="1">
        <f>IF(B564=リレーオーダー!$AF$2,COUNTIF($B$2:B564,B564),0)</f>
        <v>0</v>
      </c>
      <c r="J564" s="1"/>
    </row>
    <row r="565" spans="1:10">
      <c r="A565" s="1">
        <f>IF(B565=リレーオーダー!$AF$2,COUNTIF($B$2:B565,B565),0)</f>
        <v>0</v>
      </c>
      <c r="J565" s="1"/>
    </row>
    <row r="566" spans="1:10">
      <c r="A566" s="1">
        <f>IF(B566=リレーオーダー!$AF$2,COUNTIF($B$2:B566,B566),0)</f>
        <v>0</v>
      </c>
      <c r="J566" s="1"/>
    </row>
    <row r="567" spans="1:10">
      <c r="A567" s="1">
        <f>IF(B567=リレーオーダー!$AF$2,COUNTIF($B$2:B567,B567),0)</f>
        <v>0</v>
      </c>
      <c r="J567" s="1"/>
    </row>
    <row r="568" spans="1:10">
      <c r="A568" s="1">
        <f>IF(B568=リレーオーダー!$AF$2,COUNTIF($B$2:B568,B568),0)</f>
        <v>0</v>
      </c>
      <c r="J568" s="1"/>
    </row>
    <row r="569" spans="1:10">
      <c r="A569" s="1">
        <f>IF(B569=リレーオーダー!$AF$2,COUNTIF($B$2:B569,B569),0)</f>
        <v>0</v>
      </c>
      <c r="J569" s="1"/>
    </row>
    <row r="570" spans="1:10">
      <c r="A570" s="1">
        <f>IF(B570=リレーオーダー!$AF$2,COUNTIF($B$2:B570,B570),0)</f>
        <v>0</v>
      </c>
      <c r="J570" s="1"/>
    </row>
    <row r="571" spans="1:10">
      <c r="A571" s="1">
        <f>IF(B571=リレーオーダー!$AF$2,COUNTIF($B$2:B571,B571),0)</f>
        <v>0</v>
      </c>
      <c r="E571" s="5"/>
      <c r="J571" s="1"/>
    </row>
    <row r="572" spans="1:10">
      <c r="A572" s="1">
        <f>IF(B572=リレーオーダー!$AF$2,COUNTIF($B$2:B572,B572),0)</f>
        <v>0</v>
      </c>
      <c r="E572" s="5"/>
      <c r="J572" s="1"/>
    </row>
    <row r="573" spans="1:10">
      <c r="A573" s="1">
        <f>IF(B573=リレーオーダー!$AF$2,COUNTIF($B$2:B573,B573),0)</f>
        <v>0</v>
      </c>
      <c r="E573" s="5"/>
      <c r="J573" s="1"/>
    </row>
    <row r="574" spans="1:10">
      <c r="A574" s="1">
        <f>IF(B574=リレーオーダー!$AF$2,COUNTIF($B$2:B574,B574),0)</f>
        <v>0</v>
      </c>
      <c r="E574" s="5"/>
      <c r="J574" s="1"/>
    </row>
    <row r="575" spans="1:10">
      <c r="A575" s="1">
        <f>IF(B575=リレーオーダー!$AF$2,COUNTIF($B$2:B575,B575),0)</f>
        <v>0</v>
      </c>
      <c r="E575" s="5"/>
      <c r="J575" s="1"/>
    </row>
    <row r="576" spans="1:10">
      <c r="A576" s="1">
        <f>IF(B576=リレーオーダー!$AF$2,COUNTIF($B$2:B576,B576),0)</f>
        <v>0</v>
      </c>
      <c r="E576" s="5"/>
      <c r="J576" s="1"/>
    </row>
    <row r="577" spans="1:10">
      <c r="A577" s="1">
        <f>IF(B577=リレーオーダー!$AF$2,COUNTIF($B$2:B577,B577),0)</f>
        <v>0</v>
      </c>
      <c r="E577" s="5"/>
      <c r="J577" s="1"/>
    </row>
    <row r="578" spans="1:10">
      <c r="A578" s="1">
        <f>IF(B578=リレーオーダー!$AF$2,COUNTIF($B$2:B578,B578),0)</f>
        <v>0</v>
      </c>
      <c r="E578" s="5"/>
      <c r="J578" s="1"/>
    </row>
    <row r="579" spans="1:10">
      <c r="A579" s="1">
        <f>IF(B579=リレーオーダー!$AF$2,COUNTIF($B$2:B579,B579),0)</f>
        <v>0</v>
      </c>
      <c r="E579" s="5"/>
      <c r="J579" s="1"/>
    </row>
    <row r="580" spans="1:10">
      <c r="A580" s="1">
        <f>IF(B580=リレーオーダー!$AF$2,COUNTIF($B$2:B580,B580),0)</f>
        <v>0</v>
      </c>
      <c r="E580" s="5"/>
      <c r="J580" s="1"/>
    </row>
    <row r="581" spans="1:10">
      <c r="A581" s="1">
        <f>IF(B581=リレーオーダー!$AF$2,COUNTIF($B$2:B581,B581),0)</f>
        <v>0</v>
      </c>
      <c r="E581" s="5"/>
      <c r="J581" s="1"/>
    </row>
    <row r="582" spans="1:10">
      <c r="A582" s="1">
        <f>IF(B582=リレーオーダー!$AF$2,COUNTIF($B$2:B582,B582),0)</f>
        <v>0</v>
      </c>
      <c r="E582" s="5"/>
      <c r="J582" s="1"/>
    </row>
    <row r="583" spans="1:10">
      <c r="A583" s="1">
        <f>IF(B583=リレーオーダー!$AF$2,COUNTIF($B$2:B583,B583),0)</f>
        <v>0</v>
      </c>
      <c r="E583" s="5"/>
      <c r="J583" s="1"/>
    </row>
    <row r="584" spans="1:10">
      <c r="A584" s="1">
        <f>IF(B584=リレーオーダー!$AF$2,COUNTIF($B$2:B584,B584),0)</f>
        <v>0</v>
      </c>
      <c r="E584" s="5"/>
      <c r="J584" s="1"/>
    </row>
    <row r="585" spans="1:10">
      <c r="A585" s="1">
        <f>IF(B585=リレーオーダー!$AF$2,COUNTIF($B$2:B585,B585),0)</f>
        <v>0</v>
      </c>
      <c r="E585" s="5"/>
      <c r="J585" s="1"/>
    </row>
    <row r="586" spans="1:10">
      <c r="A586" s="1">
        <f>IF(B586=リレーオーダー!$AF$2,COUNTIF($B$2:B586,B586),0)</f>
        <v>0</v>
      </c>
      <c r="E586" s="5"/>
      <c r="J586" s="1"/>
    </row>
    <row r="587" spans="1:10">
      <c r="A587" s="1">
        <f>IF(B587=リレーオーダー!$AF$2,COUNTIF($B$2:B587,B587),0)</f>
        <v>0</v>
      </c>
      <c r="E587" s="5"/>
      <c r="J587" s="1"/>
    </row>
    <row r="588" spans="1:10">
      <c r="A588" s="1">
        <f>IF(B588=リレーオーダー!$AF$2,COUNTIF($B$2:B588,B588),0)</f>
        <v>0</v>
      </c>
      <c r="E588" s="5"/>
      <c r="J588" s="1"/>
    </row>
    <row r="589" spans="1:10">
      <c r="A589" s="1">
        <f>IF(B589=リレーオーダー!$AF$2,COUNTIF($B$2:B589,B589),0)</f>
        <v>0</v>
      </c>
      <c r="E589" s="5"/>
      <c r="J589" s="1"/>
    </row>
    <row r="590" spans="1:10">
      <c r="A590" s="1">
        <f>IF(B590=リレーオーダー!$AF$2,COUNTIF($B$2:B590,B590),0)</f>
        <v>0</v>
      </c>
      <c r="E590" s="5"/>
      <c r="J590" s="1"/>
    </row>
    <row r="591" spans="1:10">
      <c r="A591" s="1">
        <f>IF(B591=リレーオーダー!$AF$2,COUNTIF($B$2:B591,B591),0)</f>
        <v>0</v>
      </c>
      <c r="E591" s="5"/>
      <c r="J591" s="1"/>
    </row>
    <row r="592" spans="1:10">
      <c r="A592" s="1">
        <f>IF(B592=リレーオーダー!$AF$2,COUNTIF($B$2:B592,B592),0)</f>
        <v>0</v>
      </c>
      <c r="E592" s="5"/>
      <c r="J592" s="1"/>
    </row>
    <row r="593" spans="1:10">
      <c r="A593" s="1">
        <f>IF(B593=リレーオーダー!$AF$2,COUNTIF($B$2:B593,B593),0)</f>
        <v>0</v>
      </c>
      <c r="E593" s="5"/>
      <c r="J593" s="1"/>
    </row>
    <row r="594" spans="1:10">
      <c r="A594" s="1">
        <f>IF(B594=リレーオーダー!$AF$2,COUNTIF($B$2:B594,B594),0)</f>
        <v>0</v>
      </c>
      <c r="E594" s="5"/>
      <c r="J594" s="1"/>
    </row>
    <row r="595" spans="1:10">
      <c r="A595" s="1">
        <f>IF(B595=リレーオーダー!$AF$2,COUNTIF($B$2:B595,B595),0)</f>
        <v>0</v>
      </c>
      <c r="E595" s="5"/>
      <c r="J595" s="1"/>
    </row>
    <row r="596" spans="1:10">
      <c r="A596" s="1">
        <f>IF(B596=リレーオーダー!$AF$2,COUNTIF($B$2:B596,B596),0)</f>
        <v>0</v>
      </c>
      <c r="E596" s="5"/>
      <c r="J596" s="1"/>
    </row>
    <row r="597" spans="1:10">
      <c r="A597" s="1">
        <f>IF(B597=リレーオーダー!$AF$2,COUNTIF($B$2:B597,B597),0)</f>
        <v>0</v>
      </c>
      <c r="E597" s="5"/>
      <c r="J597" s="1"/>
    </row>
    <row r="598" spans="1:10">
      <c r="A598" s="1">
        <f>IF(B598=リレーオーダー!$AF$2,COUNTIF($B$2:B598,B598),0)</f>
        <v>0</v>
      </c>
      <c r="E598" s="5"/>
      <c r="J598" s="1"/>
    </row>
    <row r="599" spans="1:10">
      <c r="A599" s="1">
        <f>IF(B599=リレーオーダー!$AF$2,COUNTIF($B$2:B599,B599),0)</f>
        <v>0</v>
      </c>
      <c r="E599" s="5"/>
      <c r="J599" s="1"/>
    </row>
    <row r="600" spans="1:10">
      <c r="A600" s="1">
        <f>IF(B600=リレーオーダー!$AF$2,COUNTIF($B$2:B600,B600),0)</f>
        <v>0</v>
      </c>
      <c r="E600" s="5"/>
      <c r="J600" s="1"/>
    </row>
    <row r="601" spans="1:10">
      <c r="A601" s="1">
        <f>IF(B601=リレーオーダー!$AF$2,COUNTIF($B$2:B601,B601),0)</f>
        <v>0</v>
      </c>
      <c r="E601" s="5"/>
    </row>
    <row r="602" spans="1:10">
      <c r="A602" s="1">
        <f>IF(B602=リレーオーダー!$AF$2,COUNTIF($B$2:B602,B602),0)</f>
        <v>0</v>
      </c>
      <c r="E602" s="5"/>
    </row>
    <row r="603" spans="1:10">
      <c r="A603" s="1">
        <f>IF(B603=リレーオーダー!$AF$2,COUNTIF($B$2:B603,B603),0)</f>
        <v>0</v>
      </c>
      <c r="E603" s="5"/>
    </row>
    <row r="604" spans="1:10">
      <c r="A604" s="1">
        <f>IF(B604=リレーオーダー!$AF$2,COUNTIF($B$2:B604,B604),0)</f>
        <v>0</v>
      </c>
      <c r="E604" s="5"/>
    </row>
    <row r="605" spans="1:10">
      <c r="A605" s="1">
        <f>IF(B605=リレーオーダー!$AF$2,COUNTIF($B$2:B605,B605),0)</f>
        <v>0</v>
      </c>
      <c r="E605" s="5"/>
    </row>
    <row r="606" spans="1:10">
      <c r="A606" s="1">
        <f>IF(B606=リレーオーダー!$AF$2,COUNTIF($B$2:B606,B606),0)</f>
        <v>0</v>
      </c>
      <c r="E606" s="5"/>
    </row>
    <row r="607" spans="1:10">
      <c r="A607" s="1">
        <f>IF(B607=リレーオーダー!$AF$2,COUNTIF($B$2:B607,B607),0)</f>
        <v>0</v>
      </c>
      <c r="E607" s="5"/>
    </row>
    <row r="608" spans="1:10">
      <c r="A608" s="1">
        <f>IF(B608=リレーオーダー!$AF$2,COUNTIF($B$2:B608,B608),0)</f>
        <v>0</v>
      </c>
      <c r="E608" s="5"/>
    </row>
    <row r="609" spans="1:5">
      <c r="A609" s="1">
        <f>IF(B609=リレーオーダー!$AF$2,COUNTIF($B$2:B609,B609),0)</f>
        <v>0</v>
      </c>
      <c r="E609" s="5"/>
    </row>
    <row r="610" spans="1:5">
      <c r="A610" s="1">
        <f>IF(B610=リレーオーダー!$AF$2,COUNTIF($B$2:B610,B610),0)</f>
        <v>0</v>
      </c>
      <c r="E610" s="5"/>
    </row>
    <row r="611" spans="1:5">
      <c r="A611" s="1">
        <f>IF(B611=リレーオーダー!$AF$2,COUNTIF($B$2:B611,B611),0)</f>
        <v>0</v>
      </c>
      <c r="E611" s="5"/>
    </row>
    <row r="612" spans="1:5">
      <c r="A612" s="1">
        <f>IF(B612=リレーオーダー!$AF$2,COUNTIF($B$2:B612,B612),0)</f>
        <v>0</v>
      </c>
      <c r="E612" s="5"/>
    </row>
    <row r="613" spans="1:5">
      <c r="A613" s="1">
        <f>IF(B613=リレーオーダー!$AF$2,COUNTIF($B$2:B613,B613),0)</f>
        <v>0</v>
      </c>
      <c r="E613" s="5"/>
    </row>
    <row r="614" spans="1:5">
      <c r="A614" s="1">
        <f>IF(B614=リレーオーダー!$AF$2,COUNTIF($B$2:B614,B614),0)</f>
        <v>0</v>
      </c>
      <c r="E614" s="5"/>
    </row>
    <row r="615" spans="1:5">
      <c r="A615" s="1">
        <f>IF(B615=リレーオーダー!$AF$2,COUNTIF($B$2:B615,B615),0)</f>
        <v>0</v>
      </c>
      <c r="E615" s="5"/>
    </row>
    <row r="616" spans="1:5">
      <c r="A616" s="1">
        <f>IF(B616=リレーオーダー!$AF$2,COUNTIF($B$2:B616,B616),0)</f>
        <v>0</v>
      </c>
      <c r="E616" s="5"/>
    </row>
    <row r="617" spans="1:5">
      <c r="A617" s="1">
        <f>IF(B617=リレーオーダー!$AF$2,COUNTIF($B$2:B617,B617),0)</f>
        <v>0</v>
      </c>
      <c r="E617" s="5"/>
    </row>
    <row r="618" spans="1:5">
      <c r="A618" s="1">
        <f>IF(B618=リレーオーダー!$AF$2,COUNTIF($B$2:B618,B618),0)</f>
        <v>0</v>
      </c>
      <c r="E618" s="5"/>
    </row>
    <row r="619" spans="1:5">
      <c r="A619" s="1">
        <f>IF(B619=リレーオーダー!$AF$2,COUNTIF($B$2:B619,B619),0)</f>
        <v>0</v>
      </c>
      <c r="E619" s="5"/>
    </row>
    <row r="620" spans="1:5">
      <c r="A620" s="1">
        <f>IF(B620=リレーオーダー!$AF$2,COUNTIF($B$2:B620,B620),0)</f>
        <v>0</v>
      </c>
      <c r="E620" s="5"/>
    </row>
    <row r="621" spans="1:5">
      <c r="A621" s="1">
        <f>IF(B621=リレーオーダー!$AF$2,COUNTIF($B$2:B621,B621),0)</f>
        <v>0</v>
      </c>
      <c r="E621" s="5"/>
    </row>
    <row r="622" spans="1:5">
      <c r="A622" s="1">
        <f>IF(B622=リレーオーダー!$AF$2,COUNTIF($B$2:B622,B622),0)</f>
        <v>0</v>
      </c>
      <c r="E622" s="5"/>
    </row>
    <row r="623" spans="1:5">
      <c r="A623" s="1">
        <f>IF(B623=リレーオーダー!$AF$2,COUNTIF($B$2:B623,B623),0)</f>
        <v>0</v>
      </c>
      <c r="E623" s="5"/>
    </row>
    <row r="624" spans="1:5">
      <c r="A624" s="1">
        <f>IF(B624=リレーオーダー!$AF$2,COUNTIF($B$2:B624,B624),0)</f>
        <v>0</v>
      </c>
      <c r="E624" s="5"/>
    </row>
    <row r="625" spans="1:5">
      <c r="A625" s="1">
        <f>IF(B625=リレーオーダー!$AF$2,COUNTIF($B$2:B625,B625),0)</f>
        <v>0</v>
      </c>
      <c r="E625" s="5"/>
    </row>
    <row r="626" spans="1:5">
      <c r="A626" s="1">
        <f>IF(B626=リレーオーダー!$AF$2,COUNTIF($B$2:B626,B626),0)</f>
        <v>0</v>
      </c>
      <c r="E626" s="5"/>
    </row>
    <row r="627" spans="1:5">
      <c r="A627" s="1">
        <f>IF(B627=リレーオーダー!$AF$2,COUNTIF($B$2:B627,B627),0)</f>
        <v>0</v>
      </c>
      <c r="E627" s="5"/>
    </row>
    <row r="628" spans="1:5">
      <c r="A628" s="1">
        <f>IF(B628=リレーオーダー!$AF$2,COUNTIF($B$2:B628,B628),0)</f>
        <v>0</v>
      </c>
      <c r="E628" s="5"/>
    </row>
    <row r="629" spans="1:5">
      <c r="A629" s="1">
        <f>IF(B629=リレーオーダー!$AF$2,COUNTIF($B$2:B629,B629),0)</f>
        <v>0</v>
      </c>
      <c r="E629" s="5"/>
    </row>
    <row r="630" spans="1:5">
      <c r="A630" s="1">
        <f>IF(B630=リレーオーダー!$AF$2,COUNTIF($B$2:B630,B630),0)</f>
        <v>0</v>
      </c>
      <c r="E630" s="5"/>
    </row>
    <row r="631" spans="1:5">
      <c r="A631" s="1">
        <f>IF(B631=リレーオーダー!$AF$2,COUNTIF($B$2:B631,B631),0)</f>
        <v>0</v>
      </c>
      <c r="E631" s="5"/>
    </row>
    <row r="632" spans="1:5">
      <c r="A632" s="1">
        <f>IF(B632=リレーオーダー!$AF$2,COUNTIF($B$2:B632,B632),0)</f>
        <v>0</v>
      </c>
      <c r="E632" s="5"/>
    </row>
    <row r="633" spans="1:5">
      <c r="A633" s="1">
        <f>IF(B633=リレーオーダー!$AF$2,COUNTIF($B$2:B633,B633),0)</f>
        <v>0</v>
      </c>
      <c r="E633" s="5"/>
    </row>
    <row r="634" spans="1:5">
      <c r="A634" s="1">
        <f>IF(B634=リレーオーダー!$AF$2,COUNTIF($B$2:B634,B634),0)</f>
        <v>0</v>
      </c>
      <c r="E634" s="5"/>
    </row>
    <row r="635" spans="1:5">
      <c r="A635" s="1">
        <f>IF(B635=リレーオーダー!$AF$2,COUNTIF($B$2:B635,B635),0)</f>
        <v>0</v>
      </c>
      <c r="E635" s="5"/>
    </row>
    <row r="636" spans="1:5">
      <c r="A636" s="1">
        <f>IF(B636=リレーオーダー!$AF$2,COUNTIF($B$2:B636,B636),0)</f>
        <v>0</v>
      </c>
      <c r="E636" s="5"/>
    </row>
    <row r="637" spans="1:5">
      <c r="A637" s="1">
        <f>IF(B637=リレーオーダー!$AF$2,COUNTIF($B$2:B637,B637),0)</f>
        <v>0</v>
      </c>
      <c r="E637" s="5"/>
    </row>
    <row r="638" spans="1:5">
      <c r="A638" s="1">
        <f>IF(B638=リレーオーダー!$AF$2,COUNTIF($B$2:B638,B638),0)</f>
        <v>0</v>
      </c>
      <c r="E638" s="5"/>
    </row>
    <row r="639" spans="1:5">
      <c r="A639" s="1">
        <f>IF(B639=リレーオーダー!$AF$2,COUNTIF($B$2:B639,B639),0)</f>
        <v>0</v>
      </c>
      <c r="E639" s="5"/>
    </row>
    <row r="640" spans="1:5">
      <c r="A640" s="1">
        <f>IF(B640=リレーオーダー!$AF$2,COUNTIF($B$2:B640,B640),0)</f>
        <v>0</v>
      </c>
      <c r="E640" s="5"/>
    </row>
    <row r="641" spans="1:5">
      <c r="A641" s="1">
        <f>IF(B641=リレーオーダー!$AF$2,COUNTIF($B$2:B641,B641),0)</f>
        <v>0</v>
      </c>
      <c r="E641" s="5"/>
    </row>
    <row r="642" spans="1:5">
      <c r="A642" s="1">
        <f>IF(B642=リレーオーダー!$AF$2,COUNTIF($B$2:B642,B642),0)</f>
        <v>0</v>
      </c>
      <c r="E642" s="5"/>
    </row>
    <row r="643" spans="1:5">
      <c r="A643" s="1">
        <f>IF(B643=リレーオーダー!$AF$2,COUNTIF($B$2:B643,B643),0)</f>
        <v>0</v>
      </c>
      <c r="E643" s="5"/>
    </row>
    <row r="644" spans="1:5">
      <c r="A644" s="1">
        <f>IF(B644=リレーオーダー!$AF$2,COUNTIF($B$2:B644,B644),0)</f>
        <v>0</v>
      </c>
      <c r="E644" s="5"/>
    </row>
    <row r="645" spans="1:5">
      <c r="A645" s="1">
        <f>IF(B645=リレーオーダー!$AF$2,COUNTIF($B$2:B645,B645),0)</f>
        <v>0</v>
      </c>
      <c r="E645" s="5"/>
    </row>
    <row r="646" spans="1:5">
      <c r="A646" s="1">
        <f>IF(B646=リレーオーダー!$AF$2,COUNTIF($B$2:B646,B646),0)</f>
        <v>0</v>
      </c>
      <c r="E646" s="5"/>
    </row>
    <row r="647" spans="1:5">
      <c r="A647" s="1">
        <f>IF(B647=リレーオーダー!$AF$2,COUNTIF($B$2:B647,B647),0)</f>
        <v>0</v>
      </c>
      <c r="E647" s="5"/>
    </row>
    <row r="648" spans="1:5">
      <c r="A648" s="1">
        <f>IF(B648=リレーオーダー!$AF$2,COUNTIF($B$2:B648,B648),0)</f>
        <v>0</v>
      </c>
      <c r="E648" s="5"/>
    </row>
    <row r="649" spans="1:5">
      <c r="A649" s="1">
        <f>IF(B649=リレーオーダー!$AF$2,COUNTIF($B$2:B649,B649),0)</f>
        <v>0</v>
      </c>
      <c r="E649" s="5"/>
    </row>
    <row r="650" spans="1:5">
      <c r="A650" s="1">
        <f>IF(B650=リレーオーダー!$AF$2,COUNTIF($B$2:B650,B650),0)</f>
        <v>0</v>
      </c>
      <c r="E650" s="5"/>
    </row>
    <row r="651" spans="1:5">
      <c r="A651" s="1">
        <f>IF(B651=リレーオーダー!$AF$2,COUNTIF($B$2:B651,B651),0)</f>
        <v>0</v>
      </c>
      <c r="E651" s="5"/>
    </row>
    <row r="652" spans="1:5">
      <c r="A652" s="1">
        <f>IF(B652=リレーオーダー!$AF$2,COUNTIF($B$2:B652,B652),0)</f>
        <v>0</v>
      </c>
      <c r="E652" s="5"/>
    </row>
    <row r="653" spans="1:5">
      <c r="A653" s="1">
        <f>IF(B653=リレーオーダー!$AF$2,COUNTIF($B$2:B653,B653),0)</f>
        <v>0</v>
      </c>
      <c r="E653" s="5"/>
    </row>
    <row r="654" spans="1:5">
      <c r="A654" s="1">
        <f>IF(B654=リレーオーダー!$AF$2,COUNTIF($B$2:B654,B654),0)</f>
        <v>0</v>
      </c>
      <c r="E654" s="5"/>
    </row>
    <row r="655" spans="1:5">
      <c r="A655" s="1">
        <f>IF(B655=リレーオーダー!$AF$2,COUNTIF($B$2:B655,B655),0)</f>
        <v>0</v>
      </c>
      <c r="E655" s="5"/>
    </row>
    <row r="656" spans="1:5">
      <c r="A656" s="1">
        <f>IF(B656=リレーオーダー!$AF$2,COUNTIF($B$2:B656,B656),0)</f>
        <v>0</v>
      </c>
      <c r="E656" s="5"/>
    </row>
    <row r="657" spans="1:5">
      <c r="A657" s="1">
        <f>IF(B657=リレーオーダー!$AF$2,COUNTIF($B$2:B657,B657),0)</f>
        <v>0</v>
      </c>
      <c r="E657" s="5"/>
    </row>
    <row r="658" spans="1:5">
      <c r="A658" s="1">
        <f>IF(B658=リレーオーダー!$AF$2,COUNTIF($B$2:B658,B658),0)</f>
        <v>0</v>
      </c>
      <c r="E658" s="5"/>
    </row>
    <row r="659" spans="1:5">
      <c r="A659" s="1">
        <f>IF(B659=リレーオーダー!$AF$2,COUNTIF($B$2:B659,B659),0)</f>
        <v>0</v>
      </c>
      <c r="E659" s="5"/>
    </row>
    <row r="660" spans="1:5">
      <c r="A660" s="1">
        <f>IF(B660=リレーオーダー!$AF$2,COUNTIF($B$2:B660,B660),0)</f>
        <v>0</v>
      </c>
      <c r="E660" s="5"/>
    </row>
    <row r="661" spans="1:5">
      <c r="A661" s="1">
        <f>IF(B661=リレーオーダー!$AF$2,COUNTIF($B$2:B661,B661),0)</f>
        <v>0</v>
      </c>
      <c r="E661" s="5"/>
    </row>
    <row r="662" spans="1:5">
      <c r="A662" s="1">
        <f>IF(B662=リレーオーダー!$AF$2,COUNTIF($B$2:B662,B662),0)</f>
        <v>0</v>
      </c>
      <c r="E662" s="5"/>
    </row>
    <row r="663" spans="1:5">
      <c r="A663" s="1">
        <f>IF(B663=リレーオーダー!$AF$2,COUNTIF($B$2:B663,B663),0)</f>
        <v>0</v>
      </c>
      <c r="E663" s="5"/>
    </row>
    <row r="664" spans="1:5">
      <c r="A664" s="1">
        <f>IF(B664=リレーオーダー!$AF$2,COUNTIF($B$2:B664,B664),0)</f>
        <v>0</v>
      </c>
      <c r="E664" s="5"/>
    </row>
    <row r="665" spans="1:5">
      <c r="A665" s="1">
        <f>IF(B665=リレーオーダー!$AF$2,COUNTIF($B$2:B665,B665),0)</f>
        <v>0</v>
      </c>
      <c r="E665" s="5"/>
    </row>
    <row r="666" spans="1:5">
      <c r="A666" s="1">
        <f>IF(B666=リレーオーダー!$AF$2,COUNTIF($B$2:B666,B666),0)</f>
        <v>0</v>
      </c>
      <c r="E666" s="5"/>
    </row>
    <row r="667" spans="1:5">
      <c r="A667" s="1">
        <f>IF(B667=リレーオーダー!$AF$2,COUNTIF($B$2:B667,B667),0)</f>
        <v>0</v>
      </c>
      <c r="E667" s="5"/>
    </row>
    <row r="668" spans="1:5">
      <c r="A668" s="1">
        <f>IF(B668=リレーオーダー!$AF$2,COUNTIF($B$2:B668,B668),0)</f>
        <v>0</v>
      </c>
      <c r="E668" s="5"/>
    </row>
    <row r="669" spans="1:5">
      <c r="A669" s="1">
        <f>IF(B669=リレーオーダー!$AF$2,COUNTIF($B$2:B669,B669),0)</f>
        <v>0</v>
      </c>
      <c r="E669" s="5"/>
    </row>
    <row r="670" spans="1:5">
      <c r="A670" s="1">
        <f>IF(B670=リレーオーダー!$AF$2,COUNTIF($B$2:B670,B670),0)</f>
        <v>0</v>
      </c>
      <c r="E670" s="5"/>
    </row>
    <row r="671" spans="1:5">
      <c r="A671" s="1">
        <f>IF(B671=リレーオーダー!$AF$2,COUNTIF($B$2:B671,B671),0)</f>
        <v>0</v>
      </c>
      <c r="E671" s="5"/>
    </row>
    <row r="672" spans="1:5">
      <c r="A672" s="1">
        <f>IF(B672=リレーオーダー!$AF$2,COUNTIF($B$2:B672,B672),0)</f>
        <v>0</v>
      </c>
      <c r="E672" s="5"/>
    </row>
    <row r="673" spans="1:5">
      <c r="A673" s="1">
        <f>IF(B673=リレーオーダー!$AF$2,COUNTIF($B$2:B673,B673),0)</f>
        <v>0</v>
      </c>
      <c r="E673" s="5"/>
    </row>
    <row r="674" spans="1:5">
      <c r="A674" s="1">
        <f>IF(B674=リレーオーダー!$AF$2,COUNTIF($B$2:B674,B674),0)</f>
        <v>0</v>
      </c>
      <c r="E674" s="5"/>
    </row>
    <row r="675" spans="1:5">
      <c r="A675" s="1">
        <f>IF(B675=リレーオーダー!$AF$2,COUNTIF($B$2:B675,B675),0)</f>
        <v>0</v>
      </c>
      <c r="E675" s="5"/>
    </row>
    <row r="676" spans="1:5">
      <c r="A676" s="1">
        <f>IF(B676=リレーオーダー!$AF$2,COUNTIF($B$2:B676,B676),0)</f>
        <v>0</v>
      </c>
      <c r="E676" s="5"/>
    </row>
    <row r="677" spans="1:5">
      <c r="A677" s="1">
        <f>IF(B677=リレーオーダー!$AF$2,COUNTIF($B$2:B677,B677),0)</f>
        <v>0</v>
      </c>
      <c r="E677" s="5"/>
    </row>
    <row r="678" spans="1:5">
      <c r="A678" s="1">
        <f>IF(B678=リレーオーダー!$AF$2,COUNTIF($B$2:B678,B678),0)</f>
        <v>0</v>
      </c>
      <c r="E678" s="5"/>
    </row>
    <row r="679" spans="1:5">
      <c r="A679" s="1">
        <f>IF(B679=リレーオーダー!$AF$2,COUNTIF($B$2:B679,B679),0)</f>
        <v>0</v>
      </c>
      <c r="E679" s="5"/>
    </row>
    <row r="680" spans="1:5">
      <c r="A680" s="1">
        <f>IF(B680=リレーオーダー!$AF$2,COUNTIF($B$2:B680,B680),0)</f>
        <v>0</v>
      </c>
      <c r="E680" s="5"/>
    </row>
    <row r="681" spans="1:5">
      <c r="A681" s="1">
        <f>IF(B681=リレーオーダー!$AF$2,COUNTIF($B$2:B681,B681),0)</f>
        <v>0</v>
      </c>
      <c r="E681" s="5"/>
    </row>
    <row r="682" spans="1:5">
      <c r="A682" s="1">
        <f>IF(B682=リレーオーダー!$AF$2,COUNTIF($B$2:B682,B682),0)</f>
        <v>0</v>
      </c>
      <c r="E682" s="5"/>
    </row>
    <row r="683" spans="1:5">
      <c r="A683" s="1">
        <f>IF(B683=リレーオーダー!$AF$2,COUNTIF($B$2:B683,B683),0)</f>
        <v>0</v>
      </c>
      <c r="E683" s="5"/>
    </row>
    <row r="684" spans="1:5">
      <c r="A684" s="1">
        <f>IF(B684=リレーオーダー!$AF$2,COUNTIF($B$2:B684,B684),0)</f>
        <v>0</v>
      </c>
      <c r="E684" s="5"/>
    </row>
    <row r="685" spans="1:5">
      <c r="A685" s="1">
        <f>IF(B685=リレーオーダー!$AF$2,COUNTIF($B$2:B685,B685),0)</f>
        <v>0</v>
      </c>
      <c r="E685" s="5"/>
    </row>
    <row r="686" spans="1:5">
      <c r="A686" s="1">
        <f>IF(B686=リレーオーダー!$AF$2,COUNTIF($B$2:B686,B686),0)</f>
        <v>0</v>
      </c>
      <c r="E686" s="5"/>
    </row>
    <row r="687" spans="1:5">
      <c r="A687" s="1">
        <f>IF(B687=リレーオーダー!$AF$2,COUNTIF($B$2:B687,B687),0)</f>
        <v>0</v>
      </c>
      <c r="E687" s="5"/>
    </row>
    <row r="688" spans="1:5">
      <c r="A688" s="1">
        <f>IF(B688=リレーオーダー!$AF$2,COUNTIF($B$2:B688,B688),0)</f>
        <v>0</v>
      </c>
      <c r="E688" s="5"/>
    </row>
    <row r="689" spans="1:5">
      <c r="A689" s="1">
        <f>IF(B689=リレーオーダー!$AF$2,COUNTIF($B$2:B689,B689),0)</f>
        <v>0</v>
      </c>
      <c r="E689" s="5"/>
    </row>
    <row r="690" spans="1:5">
      <c r="A690" s="1">
        <f>IF(B690=リレーオーダー!$AF$2,COUNTIF($B$2:B690,B690),0)</f>
        <v>0</v>
      </c>
      <c r="E690" s="5"/>
    </row>
    <row r="691" spans="1:5">
      <c r="A691" s="1">
        <f>IF(B691=リレーオーダー!$AF$2,COUNTIF($B$2:B691,B691),0)</f>
        <v>0</v>
      </c>
      <c r="E691" s="5"/>
    </row>
    <row r="692" spans="1:5">
      <c r="A692" s="1">
        <f>IF(B692=リレーオーダー!$AF$2,COUNTIF($B$2:B692,B692),0)</f>
        <v>0</v>
      </c>
      <c r="E692" s="5"/>
    </row>
    <row r="693" spans="1:5">
      <c r="A693" s="1">
        <f>IF(B693=リレーオーダー!$AF$2,COUNTIF($B$2:B693,B693),0)</f>
        <v>0</v>
      </c>
      <c r="E693" s="5"/>
    </row>
    <row r="694" spans="1:5">
      <c r="A694" s="1">
        <f>IF(B694=リレーオーダー!$AF$2,COUNTIF($B$2:B694,B694),0)</f>
        <v>0</v>
      </c>
      <c r="E694" s="5"/>
    </row>
    <row r="695" spans="1:5">
      <c r="A695" s="1">
        <f>IF(B695=リレーオーダー!$AF$2,COUNTIF($B$2:B695,B695),0)</f>
        <v>0</v>
      </c>
      <c r="E695" s="5"/>
    </row>
    <row r="696" spans="1:5">
      <c r="A696" s="1">
        <f>IF(B696=リレーオーダー!$AF$2,COUNTIF($B$2:B696,B696),0)</f>
        <v>0</v>
      </c>
      <c r="E696" s="5"/>
    </row>
    <row r="697" spans="1:5">
      <c r="A697" s="1">
        <f>IF(B697=リレーオーダー!$AF$2,COUNTIF($B$2:B697,B697),0)</f>
        <v>0</v>
      </c>
      <c r="E697" s="5"/>
    </row>
    <row r="698" spans="1:5">
      <c r="A698" s="1">
        <f>IF(B698=リレーオーダー!$AF$2,COUNTIF($B$2:B698,B698),0)</f>
        <v>0</v>
      </c>
      <c r="E698" s="5"/>
    </row>
    <row r="699" spans="1:5">
      <c r="A699" s="1">
        <f>IF(B699=リレーオーダー!$AF$2,COUNTIF($B$2:B699,B699),0)</f>
        <v>0</v>
      </c>
      <c r="E699" s="5"/>
    </row>
    <row r="700" spans="1:5">
      <c r="A700" s="1">
        <f>IF(B700=リレーオーダー!$AF$2,COUNTIF($B$2:B700,B700),0)</f>
        <v>0</v>
      </c>
      <c r="E700" s="5"/>
    </row>
    <row r="701" spans="1:5">
      <c r="A701" s="1">
        <f>IF(B701=リレーオーダー!$AF$2,COUNTIF($B$2:B701,B701),0)</f>
        <v>0</v>
      </c>
      <c r="E701" s="5"/>
    </row>
    <row r="702" spans="1:5">
      <c r="A702" s="1">
        <f>IF(B702=リレーオーダー!$AF$2,COUNTIF($B$2:B702,B702),0)</f>
        <v>0</v>
      </c>
      <c r="E702" s="5"/>
    </row>
    <row r="703" spans="1:5">
      <c r="A703" s="1">
        <f>IF(B703=リレーオーダー!$AF$2,COUNTIF($B$2:B703,B703),0)</f>
        <v>0</v>
      </c>
      <c r="E703" s="5"/>
    </row>
    <row r="704" spans="1:5">
      <c r="A704" s="1">
        <f>IF(B704=リレーオーダー!$AF$2,COUNTIF($B$2:B704,B704),0)</f>
        <v>0</v>
      </c>
      <c r="E704" s="5"/>
    </row>
    <row r="705" spans="1:5">
      <c r="A705" s="1">
        <f>IF(B705=リレーオーダー!$AF$2,COUNTIF($B$2:B705,B705),0)</f>
        <v>0</v>
      </c>
      <c r="E705" s="5"/>
    </row>
    <row r="706" spans="1:5">
      <c r="A706" s="1">
        <f>IF(B706=リレーオーダー!$AF$2,COUNTIF($B$2:B706,B706),0)</f>
        <v>0</v>
      </c>
      <c r="E706" s="5"/>
    </row>
    <row r="707" spans="1:5">
      <c r="A707" s="1">
        <f>IF(B707=リレーオーダー!$AF$2,COUNTIF($B$2:B707,B707),0)</f>
        <v>0</v>
      </c>
      <c r="E707" s="5"/>
    </row>
    <row r="708" spans="1:5">
      <c r="A708" s="1">
        <f>IF(B708=リレーオーダー!$AF$2,COUNTIF($B$2:B708,B708),0)</f>
        <v>0</v>
      </c>
      <c r="E708" s="5"/>
    </row>
    <row r="709" spans="1:5">
      <c r="A709" s="1">
        <f>IF(B709=リレーオーダー!$AF$2,COUNTIF($B$2:B709,B709),0)</f>
        <v>0</v>
      </c>
      <c r="E709" s="5"/>
    </row>
    <row r="710" spans="1:5">
      <c r="A710" s="1">
        <f>IF(B710=リレーオーダー!$AF$2,COUNTIF($B$2:B710,B710),0)</f>
        <v>0</v>
      </c>
      <c r="E710" s="5"/>
    </row>
    <row r="711" spans="1:5">
      <c r="A711" s="1">
        <f>IF(B711=リレーオーダー!$AF$2,COUNTIF($B$2:B711,B711),0)</f>
        <v>0</v>
      </c>
      <c r="E711" s="5"/>
    </row>
    <row r="712" spans="1:5">
      <c r="A712" s="1">
        <f>IF(B712=リレーオーダー!$AF$2,COUNTIF($B$2:B712,B712),0)</f>
        <v>0</v>
      </c>
      <c r="E712" s="5"/>
    </row>
    <row r="713" spans="1:5">
      <c r="A713" s="1">
        <f>IF(B713=リレーオーダー!$AF$2,COUNTIF($B$2:B713,B713),0)</f>
        <v>0</v>
      </c>
      <c r="E713" s="5"/>
    </row>
    <row r="714" spans="1:5">
      <c r="A714" s="1">
        <f>IF(B714=リレーオーダー!$AF$2,COUNTIF($B$2:B714,B714),0)</f>
        <v>0</v>
      </c>
      <c r="E714" s="5"/>
    </row>
    <row r="715" spans="1:5">
      <c r="A715" s="1">
        <f>IF(B715=リレーオーダー!$AF$2,COUNTIF($B$2:B715,B715),0)</f>
        <v>0</v>
      </c>
      <c r="E715" s="5"/>
    </row>
    <row r="716" spans="1:5">
      <c r="A716" s="1">
        <f>IF(B716=リレーオーダー!$AF$2,COUNTIF($B$2:B716,B716),0)</f>
        <v>0</v>
      </c>
      <c r="E716" s="5"/>
    </row>
    <row r="717" spans="1:5">
      <c r="A717" s="1">
        <f>IF(B717=リレーオーダー!$AF$2,COUNTIF($B$2:B717,B717),0)</f>
        <v>0</v>
      </c>
      <c r="E717" s="5"/>
    </row>
    <row r="718" spans="1:5">
      <c r="A718" s="1">
        <f>IF(B718=リレーオーダー!$AF$2,COUNTIF($B$2:B718,B718),0)</f>
        <v>0</v>
      </c>
      <c r="E718" s="5"/>
    </row>
    <row r="719" spans="1:5">
      <c r="A719" s="1">
        <f>IF(B719=リレーオーダー!$AF$2,COUNTIF($B$2:B719,B719),0)</f>
        <v>0</v>
      </c>
      <c r="E719" s="5"/>
    </row>
    <row r="720" spans="1:5">
      <c r="A720" s="1">
        <f>IF(B720=リレーオーダー!$AF$2,COUNTIF($B$2:B720,B720),0)</f>
        <v>0</v>
      </c>
      <c r="E720" s="5"/>
    </row>
    <row r="721" spans="1:5">
      <c r="A721" s="1">
        <f>IF(B721=リレーオーダー!$AF$2,COUNTIF($B$2:B721,B721),0)</f>
        <v>0</v>
      </c>
      <c r="E721" s="5"/>
    </row>
    <row r="722" spans="1:5">
      <c r="A722" s="1">
        <f>IF(B722=リレーオーダー!$AF$2,COUNTIF($B$2:B722,B722),0)</f>
        <v>0</v>
      </c>
      <c r="E722" s="5"/>
    </row>
    <row r="723" spans="1:5">
      <c r="A723" s="1">
        <f>IF(B723=リレーオーダー!$AF$2,COUNTIF($B$2:B723,B723),0)</f>
        <v>0</v>
      </c>
      <c r="E723" s="5"/>
    </row>
    <row r="724" spans="1:5">
      <c r="A724" s="1">
        <f>IF(B724=リレーオーダー!$AF$2,COUNTIF($B$2:B724,B724),0)</f>
        <v>0</v>
      </c>
      <c r="E724" s="5"/>
    </row>
    <row r="725" spans="1:5">
      <c r="A725" s="1">
        <f>IF(B725=リレーオーダー!$AF$2,COUNTIF($B$2:B725,B725),0)</f>
        <v>0</v>
      </c>
      <c r="E725" s="5"/>
    </row>
    <row r="726" spans="1:5">
      <c r="A726" s="1">
        <f>IF(B726=リレーオーダー!$AF$2,COUNTIF($B$2:B726,B726),0)</f>
        <v>0</v>
      </c>
      <c r="E726" s="5"/>
    </row>
    <row r="727" spans="1:5">
      <c r="A727" s="1">
        <f>IF(B727=リレーオーダー!$AF$2,COUNTIF($B$2:B727,B727),0)</f>
        <v>0</v>
      </c>
      <c r="E727" s="5"/>
    </row>
    <row r="728" spans="1:5">
      <c r="A728" s="1">
        <f>IF(B728=リレーオーダー!$AF$2,COUNTIF($B$2:B728,B728),0)</f>
        <v>0</v>
      </c>
      <c r="E728" s="5"/>
    </row>
    <row r="729" spans="1:5">
      <c r="A729" s="1">
        <f>IF(B729=リレーオーダー!$AF$2,COUNTIF($B$2:B729,B729),0)</f>
        <v>0</v>
      </c>
      <c r="E729" s="5"/>
    </row>
    <row r="730" spans="1:5">
      <c r="A730" s="1">
        <f>IF(B730=リレーオーダー!$AF$2,COUNTIF($B$2:B730,B730),0)</f>
        <v>0</v>
      </c>
      <c r="E730" s="5"/>
    </row>
    <row r="731" spans="1:5">
      <c r="A731" s="1">
        <f>IF(B731=リレーオーダー!$AF$2,COUNTIF($B$2:B731,B731),0)</f>
        <v>0</v>
      </c>
      <c r="E731" s="5"/>
    </row>
    <row r="732" spans="1:5">
      <c r="A732" s="1">
        <f>IF(B732=リレーオーダー!$AF$2,COUNTIF($B$2:B732,B732),0)</f>
        <v>0</v>
      </c>
      <c r="E732" s="5"/>
    </row>
    <row r="733" spans="1:5">
      <c r="E733" s="5"/>
    </row>
    <row r="734" spans="1:5">
      <c r="E734" s="5"/>
    </row>
    <row r="735" spans="1:5">
      <c r="E735" s="5"/>
    </row>
    <row r="736" spans="1:5">
      <c r="E736" s="5"/>
    </row>
    <row r="737" spans="5:5">
      <c r="E737" s="5"/>
    </row>
    <row r="738" spans="5:5">
      <c r="E738" s="5"/>
    </row>
    <row r="739" spans="5:5">
      <c r="E739" s="5"/>
    </row>
    <row r="740" spans="5:5">
      <c r="E740" s="5"/>
    </row>
    <row r="741" spans="5:5">
      <c r="E741" s="5"/>
    </row>
    <row r="742" spans="5:5">
      <c r="E742" s="5"/>
    </row>
    <row r="743" spans="5:5">
      <c r="E743" s="5"/>
    </row>
    <row r="744" spans="5:5">
      <c r="E744" s="5"/>
    </row>
    <row r="745" spans="5:5">
      <c r="E745" s="5"/>
    </row>
    <row r="746" spans="5:5">
      <c r="E746" s="5"/>
    </row>
    <row r="747" spans="5:5">
      <c r="E747" s="5"/>
    </row>
    <row r="748" spans="5:5">
      <c r="E748" s="5"/>
    </row>
    <row r="749" spans="5:5">
      <c r="E749" s="5"/>
    </row>
    <row r="750" spans="5:5">
      <c r="E750" s="5"/>
    </row>
    <row r="751" spans="5:5">
      <c r="E751" s="5"/>
    </row>
    <row r="752" spans="5:5">
      <c r="E752" s="5"/>
    </row>
    <row r="753" spans="5:5">
      <c r="E753" s="5"/>
    </row>
    <row r="754" spans="5:5">
      <c r="E754" s="5"/>
    </row>
    <row r="755" spans="5:5">
      <c r="E755" s="5"/>
    </row>
    <row r="756" spans="5:5">
      <c r="E756" s="5"/>
    </row>
    <row r="757" spans="5:5">
      <c r="E757" s="5"/>
    </row>
    <row r="758" spans="5:5">
      <c r="E758" s="5"/>
    </row>
    <row r="759" spans="5:5">
      <c r="E759" s="5"/>
    </row>
    <row r="760" spans="5:5">
      <c r="E760" s="5"/>
    </row>
    <row r="761" spans="5:5">
      <c r="E761" s="5"/>
    </row>
    <row r="762" spans="5:5">
      <c r="E762" s="5"/>
    </row>
    <row r="763" spans="5:5">
      <c r="E763" s="5"/>
    </row>
    <row r="764" spans="5:5">
      <c r="E764" s="5"/>
    </row>
    <row r="765" spans="5:5">
      <c r="E765" s="5"/>
    </row>
    <row r="766" spans="5:5">
      <c r="E766" s="5"/>
    </row>
    <row r="767" spans="5:5">
      <c r="E767" s="5"/>
    </row>
    <row r="768" spans="5:5">
      <c r="E768" s="5"/>
    </row>
    <row r="769" spans="5:5">
      <c r="E769" s="5"/>
    </row>
    <row r="770" spans="5:5">
      <c r="E770" s="5"/>
    </row>
    <row r="771" spans="5:5">
      <c r="E771" s="5"/>
    </row>
    <row r="772" spans="5:5">
      <c r="E772" s="5"/>
    </row>
    <row r="773" spans="5:5">
      <c r="E773" s="5"/>
    </row>
    <row r="774" spans="5:5">
      <c r="E774" s="5"/>
    </row>
    <row r="775" spans="5:5">
      <c r="E775" s="5"/>
    </row>
    <row r="776" spans="5:5">
      <c r="E776" s="5"/>
    </row>
    <row r="777" spans="5:5">
      <c r="E777" s="5"/>
    </row>
    <row r="778" spans="5:5">
      <c r="E778" s="5"/>
    </row>
    <row r="779" spans="5:5">
      <c r="E779" s="5"/>
    </row>
    <row r="780" spans="5:5">
      <c r="E780" s="5"/>
    </row>
    <row r="781" spans="5:5">
      <c r="E781" s="5"/>
    </row>
    <row r="782" spans="5:5">
      <c r="E782" s="5"/>
    </row>
    <row r="783" spans="5:5">
      <c r="E783" s="5"/>
    </row>
    <row r="784" spans="5:5">
      <c r="E784" s="5"/>
    </row>
    <row r="785" spans="5:5">
      <c r="E785" s="5"/>
    </row>
    <row r="786" spans="5:5">
      <c r="E786" s="5"/>
    </row>
    <row r="787" spans="5:5">
      <c r="E787" s="5"/>
    </row>
    <row r="788" spans="5:5">
      <c r="E788" s="5"/>
    </row>
    <row r="789" spans="5:5">
      <c r="E789" s="5"/>
    </row>
    <row r="790" spans="5:5">
      <c r="E790" s="5"/>
    </row>
    <row r="791" spans="5:5">
      <c r="E791" s="5"/>
    </row>
    <row r="792" spans="5:5">
      <c r="E792" s="5"/>
    </row>
    <row r="793" spans="5:5">
      <c r="E793" s="5"/>
    </row>
    <row r="794" spans="5:5">
      <c r="E794" s="5"/>
    </row>
    <row r="795" spans="5:5">
      <c r="E795" s="5"/>
    </row>
    <row r="796" spans="5:5">
      <c r="E796" s="5"/>
    </row>
    <row r="797" spans="5:5">
      <c r="E797" s="5"/>
    </row>
    <row r="798" spans="5:5">
      <c r="E798" s="5"/>
    </row>
    <row r="799" spans="5:5">
      <c r="E799" s="5"/>
    </row>
    <row r="800" spans="5:5">
      <c r="E800" s="5"/>
    </row>
    <row r="801" spans="5:5">
      <c r="E801" s="5"/>
    </row>
    <row r="802" spans="5:5">
      <c r="E802" s="5"/>
    </row>
    <row r="803" spans="5:5">
      <c r="E803" s="5"/>
    </row>
    <row r="804" spans="5:5">
      <c r="E804" s="5"/>
    </row>
    <row r="805" spans="5:5">
      <c r="E805" s="5"/>
    </row>
    <row r="806" spans="5:5">
      <c r="E806" s="5"/>
    </row>
    <row r="807" spans="5:5">
      <c r="E807" s="5"/>
    </row>
    <row r="808" spans="5:5">
      <c r="E808" s="5"/>
    </row>
    <row r="809" spans="5:5">
      <c r="E809" s="5"/>
    </row>
    <row r="810" spans="5:5">
      <c r="E810" s="5"/>
    </row>
    <row r="811" spans="5:5">
      <c r="E811" s="5"/>
    </row>
    <row r="812" spans="5:5">
      <c r="E812" s="5"/>
    </row>
    <row r="813" spans="5:5">
      <c r="E813" s="5"/>
    </row>
    <row r="814" spans="5:5">
      <c r="E814" s="5"/>
    </row>
    <row r="815" spans="5:5">
      <c r="E815" s="5"/>
    </row>
    <row r="816" spans="5:5">
      <c r="E816" s="5"/>
    </row>
    <row r="817" spans="5:5">
      <c r="E817" s="5"/>
    </row>
    <row r="818" spans="5:5">
      <c r="E818" s="5"/>
    </row>
    <row r="819" spans="5:5">
      <c r="E819" s="5"/>
    </row>
    <row r="820" spans="5:5">
      <c r="E820" s="5"/>
    </row>
    <row r="821" spans="5:5">
      <c r="E821" s="5"/>
    </row>
    <row r="822" spans="5:5">
      <c r="E822" s="5"/>
    </row>
    <row r="823" spans="5:5">
      <c r="E823" s="5"/>
    </row>
    <row r="824" spans="5:5">
      <c r="E824" s="5"/>
    </row>
    <row r="825" spans="5:5">
      <c r="E825" s="5"/>
    </row>
    <row r="826" spans="5:5">
      <c r="E826" s="5"/>
    </row>
    <row r="827" spans="5:5">
      <c r="E827" s="5"/>
    </row>
    <row r="828" spans="5:5">
      <c r="E828" s="5"/>
    </row>
    <row r="829" spans="5:5">
      <c r="E829" s="5"/>
    </row>
    <row r="830" spans="5:5">
      <c r="E830" s="5"/>
    </row>
    <row r="831" spans="5:5">
      <c r="E831" s="5"/>
    </row>
    <row r="832" spans="5:5">
      <c r="E832" s="5"/>
    </row>
    <row r="833" spans="5:5">
      <c r="E833" s="5"/>
    </row>
    <row r="834" spans="5:5">
      <c r="E834" s="5"/>
    </row>
    <row r="835" spans="5:5">
      <c r="E835" s="5"/>
    </row>
    <row r="836" spans="5:5">
      <c r="E836" s="5"/>
    </row>
    <row r="837" spans="5:5">
      <c r="E837" s="5"/>
    </row>
    <row r="838" spans="5:5">
      <c r="E838" s="5"/>
    </row>
    <row r="839" spans="5:5">
      <c r="E839" s="5"/>
    </row>
    <row r="840" spans="5:5">
      <c r="E840" s="5"/>
    </row>
    <row r="841" spans="5:5">
      <c r="E841" s="5"/>
    </row>
    <row r="842" spans="5:5">
      <c r="E842" s="5"/>
    </row>
    <row r="843" spans="5:5">
      <c r="E843" s="5"/>
    </row>
    <row r="844" spans="5:5">
      <c r="E844" s="5"/>
    </row>
    <row r="845" spans="5:5">
      <c r="E845" s="5"/>
    </row>
    <row r="846" spans="5:5">
      <c r="E846" s="5"/>
    </row>
    <row r="847" spans="5:5">
      <c r="E847" s="5"/>
    </row>
    <row r="848" spans="5:5">
      <c r="E848" s="5"/>
    </row>
    <row r="849" spans="5:5">
      <c r="E849" s="5"/>
    </row>
    <row r="850" spans="5:5">
      <c r="E850" s="5"/>
    </row>
    <row r="851" spans="5:5">
      <c r="E851" s="5"/>
    </row>
    <row r="852" spans="5:5">
      <c r="E852" s="5"/>
    </row>
    <row r="853" spans="5:5">
      <c r="E853" s="5"/>
    </row>
    <row r="854" spans="5:5">
      <c r="E854" s="5"/>
    </row>
    <row r="855" spans="5:5">
      <c r="E855" s="5"/>
    </row>
    <row r="856" spans="5:5">
      <c r="E856" s="5"/>
    </row>
    <row r="857" spans="5:5">
      <c r="E857" s="5"/>
    </row>
    <row r="858" spans="5:5">
      <c r="E858" s="5"/>
    </row>
    <row r="859" spans="5:5">
      <c r="E859" s="5"/>
    </row>
    <row r="860" spans="5:5">
      <c r="E860" s="5"/>
    </row>
    <row r="861" spans="5:5">
      <c r="E861" s="5"/>
    </row>
    <row r="862" spans="5:5">
      <c r="E862" s="5"/>
    </row>
    <row r="863" spans="5:5">
      <c r="E863" s="5"/>
    </row>
    <row r="864" spans="5:5">
      <c r="E864" s="5"/>
    </row>
    <row r="865" spans="5:5">
      <c r="E865" s="5"/>
    </row>
    <row r="866" spans="5:5">
      <c r="E866" s="5"/>
    </row>
    <row r="867" spans="5:5">
      <c r="E867" s="5"/>
    </row>
    <row r="868" spans="5:5">
      <c r="E868" s="5"/>
    </row>
    <row r="869" spans="5:5">
      <c r="E869" s="5"/>
    </row>
    <row r="870" spans="5:5">
      <c r="E870" s="5"/>
    </row>
    <row r="871" spans="5:5">
      <c r="E871" s="5"/>
    </row>
    <row r="872" spans="5:5">
      <c r="E872" s="5"/>
    </row>
    <row r="873" spans="5:5">
      <c r="E873" s="5"/>
    </row>
    <row r="874" spans="5:5">
      <c r="E874" s="5"/>
    </row>
    <row r="875" spans="5:5">
      <c r="E875" s="5"/>
    </row>
    <row r="876" spans="5:5">
      <c r="E876" s="5"/>
    </row>
    <row r="877" spans="5:5">
      <c r="E877" s="5"/>
    </row>
    <row r="878" spans="5:5">
      <c r="E878" s="5"/>
    </row>
    <row r="879" spans="5:5">
      <c r="E879" s="5"/>
    </row>
    <row r="880" spans="5:5">
      <c r="E880" s="5"/>
    </row>
    <row r="881" spans="5:5">
      <c r="E881" s="5"/>
    </row>
    <row r="882" spans="5:5">
      <c r="E882" s="5"/>
    </row>
    <row r="883" spans="5:5">
      <c r="E883" s="5"/>
    </row>
    <row r="884" spans="5:5">
      <c r="E884" s="5"/>
    </row>
    <row r="885" spans="5:5">
      <c r="E885" s="5"/>
    </row>
    <row r="886" spans="5:5">
      <c r="E886" s="5"/>
    </row>
    <row r="887" spans="5:5">
      <c r="E887" s="5"/>
    </row>
    <row r="888" spans="5:5">
      <c r="E888" s="5"/>
    </row>
    <row r="889" spans="5:5">
      <c r="E889" s="5"/>
    </row>
    <row r="890" spans="5:5">
      <c r="E890" s="5"/>
    </row>
    <row r="891" spans="5:5">
      <c r="E891" s="5"/>
    </row>
    <row r="892" spans="5:5">
      <c r="E892" s="5"/>
    </row>
    <row r="893" spans="5:5">
      <c r="E893" s="5"/>
    </row>
    <row r="894" spans="5:5">
      <c r="E894" s="5"/>
    </row>
    <row r="895" spans="5:5">
      <c r="E895" s="5"/>
    </row>
    <row r="896" spans="5:5">
      <c r="E896" s="5"/>
    </row>
    <row r="897" spans="5:5">
      <c r="E897" s="5"/>
    </row>
    <row r="898" spans="5:5">
      <c r="E898" s="5"/>
    </row>
    <row r="899" spans="5:5">
      <c r="E899" s="5"/>
    </row>
    <row r="900" spans="5:5">
      <c r="E900" s="5"/>
    </row>
    <row r="901" spans="5:5">
      <c r="E901" s="5"/>
    </row>
    <row r="902" spans="5:5">
      <c r="E902" s="5"/>
    </row>
    <row r="903" spans="5:5">
      <c r="E903" s="5"/>
    </row>
    <row r="904" spans="5:5">
      <c r="E904" s="5"/>
    </row>
    <row r="905" spans="5:5">
      <c r="E905" s="5"/>
    </row>
    <row r="906" spans="5:5">
      <c r="E906" s="5"/>
    </row>
    <row r="907" spans="5:5">
      <c r="E907" s="5"/>
    </row>
    <row r="908" spans="5:5">
      <c r="E908" s="5"/>
    </row>
    <row r="909" spans="5:5">
      <c r="E909" s="5"/>
    </row>
    <row r="910" spans="5:5">
      <c r="E910" s="5"/>
    </row>
    <row r="911" spans="5:5">
      <c r="E911" s="5"/>
    </row>
    <row r="912" spans="5:5">
      <c r="E912" s="5"/>
    </row>
    <row r="913" spans="5:5">
      <c r="E913" s="5"/>
    </row>
    <row r="914" spans="5:5">
      <c r="E914" s="5"/>
    </row>
    <row r="915" spans="5:5">
      <c r="E915" s="5"/>
    </row>
    <row r="916" spans="5:5">
      <c r="E916" s="5"/>
    </row>
    <row r="917" spans="5:5">
      <c r="E917" s="5"/>
    </row>
    <row r="918" spans="5:5">
      <c r="E918" s="5"/>
    </row>
    <row r="919" spans="5:5">
      <c r="E919" s="5"/>
    </row>
    <row r="920" spans="5:5">
      <c r="E920" s="5"/>
    </row>
    <row r="921" spans="5:5">
      <c r="E921" s="5"/>
    </row>
    <row r="922" spans="5:5">
      <c r="E922" s="5"/>
    </row>
    <row r="923" spans="5:5">
      <c r="E923" s="5"/>
    </row>
    <row r="924" spans="5:5">
      <c r="E924" s="5"/>
    </row>
    <row r="925" spans="5:5">
      <c r="E925" s="5"/>
    </row>
    <row r="926" spans="5:5">
      <c r="E926" s="5"/>
    </row>
    <row r="927" spans="5:5">
      <c r="E927" s="5"/>
    </row>
    <row r="928" spans="5:5">
      <c r="E928" s="5"/>
    </row>
    <row r="929" spans="5:5">
      <c r="E929" s="5"/>
    </row>
    <row r="930" spans="5:5">
      <c r="E930" s="5"/>
    </row>
    <row r="931" spans="5:5">
      <c r="E931" s="5"/>
    </row>
    <row r="932" spans="5:5">
      <c r="E932" s="5"/>
    </row>
    <row r="933" spans="5:5">
      <c r="E933" s="5"/>
    </row>
    <row r="934" spans="5:5">
      <c r="E934" s="5"/>
    </row>
    <row r="935" spans="5:5">
      <c r="E935" s="5"/>
    </row>
    <row r="936" spans="5:5">
      <c r="E936" s="5"/>
    </row>
    <row r="937" spans="5:5">
      <c r="E937" s="5"/>
    </row>
    <row r="938" spans="5:5">
      <c r="E938" s="5"/>
    </row>
    <row r="939" spans="5:5">
      <c r="E939" s="5"/>
    </row>
    <row r="940" spans="5:5">
      <c r="E940" s="5"/>
    </row>
    <row r="941" spans="5:5">
      <c r="E941" s="5"/>
    </row>
    <row r="942" spans="5:5">
      <c r="E942" s="5"/>
    </row>
    <row r="943" spans="5:5">
      <c r="E943" s="5"/>
    </row>
    <row r="944" spans="5:5">
      <c r="E944" s="5"/>
    </row>
    <row r="945" spans="5:5">
      <c r="E945" s="5"/>
    </row>
    <row r="946" spans="5:5">
      <c r="E946" s="5"/>
    </row>
    <row r="947" spans="5:5">
      <c r="E947" s="5"/>
    </row>
    <row r="948" spans="5:5">
      <c r="E948" s="5"/>
    </row>
    <row r="949" spans="5:5">
      <c r="E949" s="5"/>
    </row>
    <row r="950" spans="5:5">
      <c r="E950" s="5"/>
    </row>
    <row r="951" spans="5:5">
      <c r="E951" s="5"/>
    </row>
    <row r="952" spans="5:5">
      <c r="E952" s="5"/>
    </row>
    <row r="953" spans="5:5">
      <c r="E953" s="5"/>
    </row>
    <row r="954" spans="5:5">
      <c r="E954" s="5"/>
    </row>
    <row r="955" spans="5:5">
      <c r="E955" s="5"/>
    </row>
    <row r="956" spans="5:5">
      <c r="E956" s="5"/>
    </row>
    <row r="957" spans="5:5">
      <c r="E957" s="5"/>
    </row>
    <row r="958" spans="5:5">
      <c r="E958" s="5"/>
    </row>
    <row r="959" spans="5:5">
      <c r="E959" s="5"/>
    </row>
    <row r="960" spans="5:5">
      <c r="E960" s="5"/>
    </row>
    <row r="961" spans="5:5">
      <c r="E961" s="5"/>
    </row>
    <row r="962" spans="5:5">
      <c r="E962" s="5"/>
    </row>
    <row r="963" spans="5:5">
      <c r="E963" s="5"/>
    </row>
    <row r="964" spans="5:5">
      <c r="E964" s="5"/>
    </row>
    <row r="965" spans="5:5">
      <c r="E965" s="5"/>
    </row>
    <row r="966" spans="5:5">
      <c r="E966" s="5"/>
    </row>
    <row r="967" spans="5:5">
      <c r="E967" s="5"/>
    </row>
    <row r="968" spans="5:5">
      <c r="E968" s="5"/>
    </row>
    <row r="969" spans="5:5">
      <c r="E969" s="5"/>
    </row>
    <row r="970" spans="5:5">
      <c r="E970" s="5"/>
    </row>
    <row r="971" spans="5:5">
      <c r="E971" s="5"/>
    </row>
    <row r="972" spans="5:5">
      <c r="E972" s="5"/>
    </row>
    <row r="973" spans="5:5">
      <c r="E973" s="5"/>
    </row>
    <row r="974" spans="5:5">
      <c r="E974" s="5"/>
    </row>
    <row r="975" spans="5:5">
      <c r="E975" s="5"/>
    </row>
    <row r="976" spans="5:5">
      <c r="E976" s="5"/>
    </row>
    <row r="977" spans="5:5">
      <c r="E977" s="5"/>
    </row>
    <row r="978" spans="5:5">
      <c r="E978" s="5"/>
    </row>
    <row r="979" spans="5:5">
      <c r="E979" s="5"/>
    </row>
    <row r="980" spans="5:5">
      <c r="E980" s="5"/>
    </row>
    <row r="981" spans="5:5">
      <c r="E981" s="5"/>
    </row>
    <row r="982" spans="5:5">
      <c r="E982" s="5"/>
    </row>
    <row r="983" spans="5:5">
      <c r="E983" s="5"/>
    </row>
    <row r="984" spans="5:5">
      <c r="E984" s="5"/>
    </row>
    <row r="985" spans="5:5">
      <c r="E985" s="5"/>
    </row>
    <row r="986" spans="5:5">
      <c r="E986" s="5"/>
    </row>
    <row r="987" spans="5:5">
      <c r="E987" s="5"/>
    </row>
    <row r="988" spans="5:5">
      <c r="E988" s="5"/>
    </row>
    <row r="989" spans="5:5">
      <c r="E989" s="5"/>
    </row>
    <row r="990" spans="5:5">
      <c r="E990" s="5"/>
    </row>
    <row r="991" spans="5:5">
      <c r="E991" s="5"/>
    </row>
    <row r="992" spans="5:5">
      <c r="E992" s="5"/>
    </row>
    <row r="993" spans="2:5">
      <c r="E993" s="5"/>
    </row>
    <row r="994" spans="2:5">
      <c r="E994" s="5"/>
    </row>
    <row r="995" spans="2:5">
      <c r="E995" s="5"/>
    </row>
    <row r="996" spans="2:5">
      <c r="E996" s="5"/>
    </row>
    <row r="997" spans="2:5">
      <c r="E997" s="5"/>
    </row>
    <row r="998" spans="2:5">
      <c r="E998" s="5"/>
    </row>
    <row r="999" spans="2:5">
      <c r="E999" s="5"/>
    </row>
    <row r="1000" spans="2:5" ht="14.25" thickBot="1">
      <c r="B1000" s="36"/>
      <c r="C1000" s="9"/>
      <c r="D1000" s="7"/>
      <c r="E1000" s="8"/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リレーオーダー</vt:lpstr>
      <vt:lpstr>選手番号</vt:lpstr>
      <vt:lpstr>検索リスト</vt:lpstr>
      <vt:lpstr>kensaku</vt:lpstr>
      <vt:lpstr>リレーオーダー!Print_Area</vt:lpstr>
      <vt:lpstr>リスト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美保 清松</cp:lastModifiedBy>
  <cp:lastPrinted>2026-02-18T00:32:52Z</cp:lastPrinted>
  <dcterms:created xsi:type="dcterms:W3CDTF">2003-12-07T08:48:09Z</dcterms:created>
  <dcterms:modified xsi:type="dcterms:W3CDTF">2026-02-18T00:33:22Z</dcterms:modified>
</cp:coreProperties>
</file>